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T:\9. RE-GRANTING\E. CSF 2025\09 RAZPISI\02 ORGANIZATIONAL GRANTS\RAZPIS - TEKST\FINAL\"/>
    </mc:Choice>
  </mc:AlternateContent>
  <xr:revisionPtr revIDLastSave="0" documentId="8_{68D8F1EF-0B68-499E-B1E8-B0F24EA23D6E}" xr6:coauthVersionLast="47" xr6:coauthVersionMax="47" xr10:uidLastSave="{00000000-0000-0000-0000-000000000000}"/>
  <bookViews>
    <workbookView xWindow="-108" yWindow="-108" windowWidth="23256" windowHeight="13896" activeTab="1" xr2:uid="{00000000-000D-0000-FFFF-FFFF00000000}"/>
  </bookViews>
  <sheets>
    <sheet name="Skupni podatki" sheetId="1" r:id="rId1"/>
    <sheet name="finančni načrt" sheetId="5" r:id="rId2"/>
  </sheets>
  <definedNames>
    <definedName name="_xlnm.Print_Area" localSheetId="1">'finančni načrt'!$A$8:$E$41</definedName>
    <definedName name="_xlnm.Print_Area" localSheetId="0">'Skupni podatki'!$A$3:$E$16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62" i="5" l="1"/>
  <c r="D25" i="1"/>
  <c r="C25" i="1"/>
  <c r="C24" i="1"/>
  <c r="B23" i="1"/>
  <c r="D22" i="1"/>
  <c r="C22" i="1"/>
  <c r="B22" i="1"/>
  <c r="D21" i="1"/>
  <c r="C13" i="1"/>
  <c r="D13" i="1"/>
  <c r="B13" i="1"/>
  <c r="C14" i="1"/>
  <c r="D14" i="1"/>
  <c r="B14" i="1"/>
  <c r="C12" i="1"/>
  <c r="D12" i="1"/>
  <c r="B12" i="1"/>
  <c r="C11" i="1"/>
  <c r="D11" i="1"/>
  <c r="B11" i="1"/>
  <c r="D151" i="5"/>
  <c r="E151" i="5"/>
  <c r="D101" i="5"/>
  <c r="E101" i="5"/>
  <c r="D126" i="5"/>
  <c r="E126" i="5"/>
  <c r="D76" i="5"/>
  <c r="E76" i="5"/>
  <c r="D51" i="5"/>
  <c r="C10" i="1" s="1"/>
  <c r="E51" i="5"/>
  <c r="D10" i="1" s="1"/>
  <c r="C51" i="5"/>
  <c r="B10" i="1" s="1"/>
  <c r="D26" i="5"/>
  <c r="E26" i="5"/>
  <c r="D9" i="1" s="1"/>
  <c r="C26" i="5"/>
  <c r="B9" i="1" s="1"/>
  <c r="E162" i="5"/>
  <c r="D162" i="5"/>
  <c r="C162" i="5"/>
  <c r="B25" i="1" s="1"/>
  <c r="C151" i="5"/>
  <c r="E137" i="5"/>
  <c r="D24" i="1" s="1"/>
  <c r="D137" i="5"/>
  <c r="C137" i="5"/>
  <c r="B24" i="1" s="1"/>
  <c r="C126" i="5"/>
  <c r="E112" i="5"/>
  <c r="D23" i="1" s="1"/>
  <c r="D112" i="5"/>
  <c r="C23" i="1" s="1"/>
  <c r="C112" i="5"/>
  <c r="C101" i="5"/>
  <c r="E87" i="5"/>
  <c r="D87" i="5"/>
  <c r="C87" i="5"/>
  <c r="C76" i="5"/>
  <c r="D62" i="5"/>
  <c r="C21" i="1" s="1"/>
  <c r="C62" i="5"/>
  <c r="B21" i="1" s="1"/>
  <c r="E37" i="5"/>
  <c r="D20" i="1" s="1"/>
  <c r="D37" i="5"/>
  <c r="C20" i="1" s="1"/>
  <c r="C37" i="5"/>
  <c r="B20" i="1" s="1"/>
  <c r="E25" i="1" l="1"/>
  <c r="D26" i="1"/>
  <c r="C26" i="1"/>
  <c r="B26" i="1"/>
  <c r="E24" i="1"/>
  <c r="E21" i="1"/>
  <c r="E20" i="1"/>
  <c r="E23" i="1"/>
  <c r="E22" i="1"/>
  <c r="C9" i="1"/>
  <c r="B9" i="5"/>
  <c r="E26" i="1" l="1"/>
  <c r="E10" i="1"/>
  <c r="E12" i="1" l="1"/>
  <c r="E14" i="1"/>
  <c r="E11" i="1"/>
  <c r="E13" i="1"/>
  <c r="B15" i="1"/>
  <c r="D15" i="1"/>
  <c r="C15" i="1"/>
  <c r="E9" i="1" l="1"/>
  <c r="E15" i="1" s="1"/>
</calcChain>
</file>

<file path=xl/sharedStrings.xml><?xml version="1.0" encoding="utf-8"?>
<sst xmlns="http://schemas.openxmlformats.org/spreadsheetml/2006/main" count="252" uniqueCount="80">
  <si>
    <t>IME UPRAVIČENCA</t>
  </si>
  <si>
    <t>SKUPAJ</t>
  </si>
  <si>
    <t>NAVODILA</t>
  </si>
  <si>
    <t>Strateško področje 1</t>
  </si>
  <si>
    <t xml:space="preserve">potni stroški </t>
  </si>
  <si>
    <t>stroški zunanjih izvajalcev</t>
  </si>
  <si>
    <t xml:space="preserve">posredni stroški </t>
  </si>
  <si>
    <t>stroški nakupa/najema opreme in obnove prostorov</t>
  </si>
  <si>
    <t>VRSTA STROŠKA</t>
  </si>
  <si>
    <t>OPIS STROŠKA</t>
  </si>
  <si>
    <t>DRUGI STROŠKI</t>
  </si>
  <si>
    <t>PREDVIDENI PRIHODKI</t>
  </si>
  <si>
    <t>VIR</t>
  </si>
  <si>
    <t>OPIS</t>
  </si>
  <si>
    <t>donacije fizičnih oseb</t>
  </si>
  <si>
    <t>sponzorstva in donacije pravnih oseb</t>
  </si>
  <si>
    <t>Strateško področje 2</t>
  </si>
  <si>
    <t>Strateško področje 3</t>
  </si>
  <si>
    <t>Strateško področje 4</t>
  </si>
  <si>
    <t>Strateško področje 5</t>
  </si>
  <si>
    <t>Strateška področja</t>
  </si>
  <si>
    <t xml:space="preserve">stroški razvoja programa/področja </t>
  </si>
  <si>
    <t xml:space="preserve">STROŠKI ZA DELOVANJE ORGANIZACIJE (splošni stroški) </t>
  </si>
  <si>
    <t>za opremo osnovne pisarne …</t>
  </si>
  <si>
    <t>najemnina, elektrika, telefoni, internet …</t>
  </si>
  <si>
    <t>splošni stroški organizacije</t>
  </si>
  <si>
    <t>strokovnjaki za usposabljanja, promocijske aktivnosti</t>
  </si>
  <si>
    <t>oprema prostora (mize, stoli), tehnična oprema MC (TV, projektor)</t>
  </si>
  <si>
    <t>udeležba na mednarodnih srečanjih/usposabljanjih</t>
  </si>
  <si>
    <t xml:space="preserve">članarine </t>
  </si>
  <si>
    <t>EU viri</t>
  </si>
  <si>
    <t xml:space="preserve">občinski viri  </t>
  </si>
  <si>
    <t xml:space="preserve">fundacije … </t>
  </si>
  <si>
    <t>vezani na delovanje organizacije (npr. za teambuliding, prevoz finančne dokumnetacije v računovostvo …)</t>
  </si>
  <si>
    <t xml:space="preserve">usposabljanja zaposlenih za samostojno izvedbo delavnic, usposabljanja zaposlenih za pridobivanje sredstev na področju mladine, mreženje in povezovanje z organizacijami v tujini </t>
  </si>
  <si>
    <t>Številke zaokrožite na 100. Gre za ilustrativni proračun, ne dejanskega.</t>
  </si>
  <si>
    <t>Vsi zneski morajo biti v EUR. Pri preračunu iz tuje valute upoštevajte menjalni tečaj na dan plačila pri Banki Slovenije.</t>
  </si>
  <si>
    <t>Stroški 2027</t>
  </si>
  <si>
    <t>Prihodki 2027</t>
  </si>
  <si>
    <t>Stroški 2028</t>
  </si>
  <si>
    <t>prihodki 2028</t>
  </si>
  <si>
    <t>Stroški 2029</t>
  </si>
  <si>
    <t>SKUPAJ 2027 - 2029</t>
  </si>
  <si>
    <t>prihodki 2029</t>
  </si>
  <si>
    <t>Program CSF Slovenija</t>
  </si>
  <si>
    <t>Po potrebi kopirajte vrstice za dodajanje strateških področij. Če imate pri tem težave, nam pišite na podpora.csf@cnvos.si.</t>
  </si>
  <si>
    <t>TEST</t>
  </si>
  <si>
    <r>
      <t xml:space="preserve">STRATEŠKO PODROČJE 1: </t>
    </r>
    <r>
      <rPr>
        <b/>
        <i/>
        <sz val="12"/>
        <rFont val="Arial"/>
        <family val="2"/>
        <charset val="238"/>
      </rPr>
      <t>npr. mladinski center</t>
    </r>
  </si>
  <si>
    <t>predplačila sklada Civil Society Fund Slovenija</t>
  </si>
  <si>
    <t>Sklad CSF Slovenija upravlja</t>
  </si>
  <si>
    <r>
      <t>v sodelovanju s</t>
    </r>
    <r>
      <rPr>
        <i/>
        <sz val="11"/>
        <rFont val="Calibri"/>
        <family val="2"/>
        <charset val="238"/>
      </rPr>
      <t xml:space="preserve"> </t>
    </r>
  </si>
  <si>
    <r>
      <t xml:space="preserve"> </t>
    </r>
    <r>
      <rPr>
        <i/>
        <sz val="9"/>
        <rFont val="Verdana"/>
        <family val="2"/>
        <charset val="238"/>
      </rPr>
      <t xml:space="preserve">in </t>
    </r>
  </si>
  <si>
    <t xml:space="preserve">* organizacije, katerih podpora bo trajala 48 mesecev morate ustrezno prilagoditi tabelo. </t>
  </si>
  <si>
    <t xml:space="preserve">Skupaj predvideni prihodki </t>
  </si>
  <si>
    <t xml:space="preserve">PREDVIDENI PRIHODKI </t>
  </si>
  <si>
    <t xml:space="preserve">PREDVIDENI STROŠKI </t>
  </si>
  <si>
    <t>PREDVIDENI STROŠKI</t>
  </si>
  <si>
    <t>Skupaj predvideni stroški strateškega področja 1</t>
  </si>
  <si>
    <r>
      <t xml:space="preserve">STRATEŠKO PODROČJE 2: </t>
    </r>
    <r>
      <rPr>
        <b/>
        <i/>
        <sz val="12"/>
        <rFont val="Arial"/>
        <family val="2"/>
        <charset val="238"/>
      </rPr>
      <t>npr. zagovorništvo</t>
    </r>
  </si>
  <si>
    <r>
      <t xml:space="preserve">STRATEŠKO PODROČJE 3: </t>
    </r>
    <r>
      <rPr>
        <b/>
        <i/>
        <sz val="12"/>
        <rFont val="Arial"/>
        <family val="2"/>
        <charset val="238"/>
      </rPr>
      <t>npr. razvoj socialnega podjetništva</t>
    </r>
  </si>
  <si>
    <r>
      <t xml:space="preserve">STRATEŠKO PODROČJE 4: </t>
    </r>
    <r>
      <rPr>
        <b/>
        <i/>
        <sz val="12"/>
        <rFont val="Arial"/>
        <family val="2"/>
        <charset val="238"/>
      </rPr>
      <t>npr. vzpostavitev centra za izobraževanje</t>
    </r>
  </si>
  <si>
    <t>Skupaj predvideni stroški strateškega področja 2</t>
  </si>
  <si>
    <t>Skupaj predvideni stroški strateškega področja 3</t>
  </si>
  <si>
    <t>Skupaj predvideni stroški strateškega področja 4</t>
  </si>
  <si>
    <t>Skupaj predvideni stroški strateškega področja 5</t>
  </si>
  <si>
    <t>za splošno delovanje organizacije</t>
  </si>
  <si>
    <t xml:space="preserve">* organizacije, katerih podpora bo trajala 48 mesecev morate ustrezno prilagoditi tabelo. Če potrebujete pomoč, nam pišite. </t>
  </si>
  <si>
    <t xml:space="preserve">Vpisujte le v polja, označena z modro barvo. Ostala polja se izpolnijo samodejno oziroma podatke vpiše skrbnik pogodbe. </t>
  </si>
  <si>
    <t>stroški osebja</t>
  </si>
  <si>
    <t xml:space="preserve">stroški vodje pisarne, direktorja (v deležu, ko ne dela na programih), stroški administratorjev, računovodij ipd. </t>
  </si>
  <si>
    <t>PREDVIDEN ZNESEK za leto 2027</t>
  </si>
  <si>
    <t>PREDVIDEN ZNESEK za leto 2028</t>
  </si>
  <si>
    <t>PREDVIDEN ZNESEK za leto 2029</t>
  </si>
  <si>
    <t>npr. za zunanje računovodstvo, revizijo ipd.</t>
  </si>
  <si>
    <r>
      <t xml:space="preserve">STRATEŠKO PODROČJE 5: </t>
    </r>
    <r>
      <rPr>
        <b/>
        <i/>
        <sz val="12"/>
        <rFont val="Arial"/>
        <family val="2"/>
        <charset val="238"/>
      </rPr>
      <t>npr. vzpostavitev centra za izobraževanje</t>
    </r>
  </si>
  <si>
    <t xml:space="preserve">ministrstva  </t>
  </si>
  <si>
    <t>npr. v letu 2027 5 zaposlenih, ki dela na programu 20 % časa, 2 pa v obsegu 10 % delovnega časa - v letu 2030 pa 5 zaposlenih s 30 % časa in 2 zaposlena s 15 % delovnega časa</t>
  </si>
  <si>
    <t>Skupaj stroški za delovanje organizacije</t>
  </si>
  <si>
    <t>Vsi primeri pri opisih stroškov so navedeni le kot primer, da bi vam olajšali izpolnjevanje. Prav tako so vsi viri, razen Program CSF Slovenija, le ilustrativne narave.</t>
  </si>
  <si>
    <t xml:space="preserve">Pred izpolnjevanjem vzorčne podatke v modrih  poljih finančnega obrazca počistite ter vpišite svoje podatke.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</si>
</sst>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quot;#,##0.00;[Red]&quot;$&quot;#,##0.00"/>
    <numFmt numFmtId="165" formatCode="[$-409]d\-mmm;@"/>
    <numFmt numFmtId="166" formatCode="#,##0\ _€"/>
    <numFmt numFmtId="167" formatCode="#,##0\ &quot;€&quot;"/>
  </numFmts>
  <fonts count="28" x14ac:knownFonts="1">
    <font>
      <sz val="10"/>
      <name val="Arial"/>
    </font>
    <font>
      <b/>
      <sz val="12"/>
      <name val="Arial"/>
      <family val="2"/>
    </font>
    <font>
      <sz val="12"/>
      <name val="Arial"/>
      <family val="2"/>
    </font>
    <font>
      <b/>
      <sz val="10"/>
      <name val="Arial"/>
      <family val="2"/>
    </font>
    <font>
      <b/>
      <u/>
      <sz val="12"/>
      <color indexed="10"/>
      <name val="Arial"/>
      <family val="2"/>
    </font>
    <font>
      <sz val="8"/>
      <name val="Arial"/>
      <family val="2"/>
    </font>
    <font>
      <b/>
      <i/>
      <sz val="10"/>
      <color indexed="12"/>
      <name val="Arial"/>
      <family val="2"/>
    </font>
    <font>
      <b/>
      <sz val="8"/>
      <name val="Arial"/>
      <family val="2"/>
    </font>
    <font>
      <sz val="9"/>
      <name val="Arial"/>
      <family val="2"/>
    </font>
    <font>
      <i/>
      <sz val="8"/>
      <name val="Arial"/>
      <family val="2"/>
    </font>
    <font>
      <b/>
      <i/>
      <sz val="8"/>
      <color indexed="10"/>
      <name val="Arial"/>
      <family val="2"/>
    </font>
    <font>
      <sz val="10"/>
      <name val="Arial"/>
      <family val="2"/>
      <charset val="238"/>
    </font>
    <font>
      <i/>
      <sz val="10"/>
      <name val="Arial"/>
      <family val="2"/>
      <charset val="238"/>
    </font>
    <font>
      <sz val="11"/>
      <color theme="1"/>
      <name val="Calibri"/>
      <family val="2"/>
      <scheme val="minor"/>
    </font>
    <font>
      <b/>
      <sz val="11"/>
      <color theme="4" tint="-0.499984740745262"/>
      <name val="Calibri"/>
      <family val="2"/>
      <scheme val="minor"/>
    </font>
    <font>
      <sz val="11"/>
      <color theme="4" tint="-0.499984740745262"/>
      <name val="Calibri"/>
      <family val="2"/>
      <scheme val="minor"/>
    </font>
    <font>
      <sz val="16"/>
      <color theme="4" tint="-0.499984740745262"/>
      <name val="Cambria"/>
      <family val="2"/>
      <scheme val="major"/>
    </font>
    <font>
      <b/>
      <sz val="11"/>
      <color theme="4" tint="-0.499984740745262"/>
      <name val="Cambria"/>
      <family val="2"/>
      <scheme val="major"/>
    </font>
    <font>
      <sz val="11"/>
      <color theme="4" tint="-0.499984740745262"/>
      <name val="Cambria"/>
      <family val="2"/>
      <scheme val="major"/>
    </font>
    <font>
      <b/>
      <sz val="10"/>
      <name val="Arial"/>
      <family val="2"/>
      <charset val="238"/>
    </font>
    <font>
      <b/>
      <sz val="9"/>
      <color rgb="FFFF0000"/>
      <name val="Arial"/>
      <family val="2"/>
      <charset val="238"/>
    </font>
    <font>
      <sz val="10"/>
      <color rgb="FFFF0000"/>
      <name val="Arial"/>
      <family val="2"/>
      <charset val="238"/>
    </font>
    <font>
      <sz val="9"/>
      <name val="Arial"/>
      <family val="2"/>
      <charset val="238"/>
    </font>
    <font>
      <b/>
      <sz val="8"/>
      <name val="Arial"/>
      <family val="2"/>
      <charset val="238"/>
    </font>
    <font>
      <b/>
      <i/>
      <sz val="12"/>
      <name val="Arial"/>
      <family val="2"/>
      <charset val="238"/>
    </font>
    <font>
      <i/>
      <sz val="11"/>
      <name val="Calibri"/>
      <family val="2"/>
      <charset val="238"/>
    </font>
    <font>
      <i/>
      <sz val="9"/>
      <name val="Verdana"/>
      <family val="2"/>
      <charset val="238"/>
    </font>
    <font>
      <b/>
      <sz val="10"/>
      <color rgb="FFFF0000"/>
      <name val="Arial"/>
      <family val="2"/>
    </font>
  </fonts>
  <fills count="10">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4" tint="0.59996337778862885"/>
        <bgColor indexed="64"/>
      </patternFill>
    </fill>
    <fill>
      <patternFill patternType="solid">
        <fgColor theme="0"/>
        <bgColor indexed="64"/>
      </patternFill>
    </fill>
    <fill>
      <patternFill patternType="solid">
        <fgColor rgb="FFFFFF00"/>
        <bgColor indexed="64"/>
      </patternFill>
    </fill>
    <fill>
      <patternFill patternType="solid">
        <fgColor rgb="FFA5F7F9"/>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top style="medium">
        <color indexed="64"/>
      </top>
      <bottom/>
      <diagonal/>
    </border>
    <border>
      <left/>
      <right/>
      <top style="medium">
        <color indexed="64"/>
      </top>
      <bottom style="medium">
        <color indexed="64"/>
      </bottom>
      <diagonal/>
    </border>
    <border>
      <left style="medium">
        <color indexed="64"/>
      </left>
      <right/>
      <top style="medium">
        <color indexed="64"/>
      </top>
      <bottom/>
      <diagonal/>
    </border>
    <border>
      <left style="thin">
        <color theme="0"/>
      </left>
      <right style="thin">
        <color theme="0"/>
      </right>
      <top style="thin">
        <color theme="0"/>
      </top>
      <bottom style="thin">
        <color theme="0"/>
      </bottom>
      <diagonal/>
    </border>
    <border>
      <left/>
      <right/>
      <top style="thin">
        <color theme="0"/>
      </top>
      <bottom style="thin">
        <color theme="0"/>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s>
  <cellStyleXfs count="20">
    <xf numFmtId="0" fontId="0" fillId="0" borderId="0"/>
    <xf numFmtId="0" fontId="13" fillId="0" borderId="0">
      <alignment vertical="center" wrapText="1"/>
    </xf>
    <xf numFmtId="1" fontId="13" fillId="0" borderId="0" applyFont="0" applyFill="0" applyBorder="0" applyProtection="0">
      <alignment horizontal="center" vertical="center"/>
    </xf>
    <xf numFmtId="164" fontId="13" fillId="0" borderId="0" applyFont="0" applyFill="0" applyBorder="0" applyProtection="0">
      <alignment horizontal="right" vertical="center"/>
    </xf>
    <xf numFmtId="0" fontId="16" fillId="0" borderId="0">
      <alignment horizontal="center" vertical="center" wrapText="1"/>
    </xf>
    <xf numFmtId="0" fontId="17" fillId="6" borderId="21">
      <alignment horizontal="left" vertical="center" indent="1"/>
    </xf>
    <xf numFmtId="0" fontId="17" fillId="6" borderId="0">
      <alignment horizontal="center" vertical="center" wrapText="1"/>
    </xf>
    <xf numFmtId="0" fontId="18" fillId="5" borderId="21" applyNumberFormat="0" applyProtection="0">
      <alignment horizontal="left" vertical="center" indent="1"/>
    </xf>
    <xf numFmtId="0" fontId="15" fillId="5" borderId="22">
      <alignment vertical="center"/>
    </xf>
    <xf numFmtId="1" fontId="15" fillId="0" borderId="0" applyFont="0" applyFill="0" applyBorder="0" applyProtection="0">
      <alignment horizontal="center" vertical="center"/>
    </xf>
    <xf numFmtId="0" fontId="18" fillId="5" borderId="21">
      <alignment horizontal="center" vertical="center"/>
    </xf>
    <xf numFmtId="165" fontId="15" fillId="0" borderId="0" applyFill="0" applyBorder="0">
      <alignment horizontal="right" vertical="center"/>
    </xf>
    <xf numFmtId="164" fontId="13" fillId="0" borderId="0" applyFont="0" applyFill="0" applyBorder="0" applyProtection="0">
      <alignment horizontal="center" vertical="center"/>
    </xf>
    <xf numFmtId="0" fontId="14" fillId="5" borderId="21">
      <alignment horizontal="left" vertical="center" indent="1"/>
    </xf>
    <xf numFmtId="164" fontId="17" fillId="6" borderId="21">
      <alignment horizontal="center" vertical="center"/>
    </xf>
    <xf numFmtId="9" fontId="13" fillId="0" borderId="0" applyFont="0" applyFill="0" applyBorder="0" applyAlignment="0" applyProtection="0"/>
    <xf numFmtId="164" fontId="13" fillId="0" borderId="0" applyFont="0" applyFill="0" applyBorder="0" applyProtection="0">
      <alignment horizontal="right" vertical="center"/>
    </xf>
    <xf numFmtId="1" fontId="13" fillId="0" borderId="0" applyFont="0" applyFill="0" applyBorder="0" applyProtection="0">
      <alignment horizontal="center" vertical="center"/>
    </xf>
    <xf numFmtId="164" fontId="13" fillId="0" borderId="0" applyFont="0" applyFill="0" applyBorder="0" applyProtection="0">
      <alignment horizontal="right" vertical="center"/>
    </xf>
    <xf numFmtId="1" fontId="13" fillId="0" borderId="0" applyFont="0" applyFill="0" applyBorder="0" applyProtection="0">
      <alignment horizontal="center" vertical="center"/>
    </xf>
  </cellStyleXfs>
  <cellXfs count="119">
    <xf numFmtId="0" fontId="0" fillId="0" borderId="0" xfId="0"/>
    <xf numFmtId="166" fontId="3" fillId="0" borderId="0" xfId="0" applyNumberFormat="1" applyFont="1"/>
    <xf numFmtId="166" fontId="0" fillId="0" borderId="0" xfId="0" applyNumberFormat="1"/>
    <xf numFmtId="166" fontId="3" fillId="0" borderId="0" xfId="0" applyNumberFormat="1" applyFont="1" applyAlignment="1">
      <alignment horizontal="center"/>
    </xf>
    <xf numFmtId="166" fontId="1" fillId="0" borderId="0" xfId="0" applyNumberFormat="1" applyFont="1" applyAlignment="1">
      <alignment horizontal="right"/>
    </xf>
    <xf numFmtId="166" fontId="2" fillId="0" borderId="0" xfId="0" applyNumberFormat="1" applyFont="1"/>
    <xf numFmtId="166" fontId="1" fillId="3" borderId="4" xfId="0" applyNumberFormat="1" applyFont="1" applyFill="1" applyBorder="1" applyAlignment="1">
      <alignment horizontal="center" wrapText="1"/>
    </xf>
    <xf numFmtId="166" fontId="3" fillId="0" borderId="28" xfId="0" applyNumberFormat="1" applyFont="1" applyBorder="1"/>
    <xf numFmtId="166" fontId="3" fillId="0" borderId="24" xfId="0" applyNumberFormat="1" applyFont="1" applyBorder="1"/>
    <xf numFmtId="166" fontId="7" fillId="0" borderId="1" xfId="0" applyNumberFormat="1" applyFont="1" applyBorder="1"/>
    <xf numFmtId="166" fontId="3" fillId="0" borderId="23" xfId="0" applyNumberFormat="1" applyFont="1" applyBorder="1"/>
    <xf numFmtId="166" fontId="7" fillId="0" borderId="6" xfId="0" applyNumberFormat="1" applyFont="1" applyBorder="1"/>
    <xf numFmtId="166" fontId="3" fillId="0" borderId="29" xfId="0" applyNumberFormat="1" applyFont="1" applyBorder="1"/>
    <xf numFmtId="166" fontId="1" fillId="3" borderId="4" xfId="0" applyNumberFormat="1" applyFont="1" applyFill="1" applyBorder="1" applyAlignment="1">
      <alignment horizontal="right"/>
    </xf>
    <xf numFmtId="166" fontId="1" fillId="3" borderId="4" xfId="0" applyNumberFormat="1" applyFont="1" applyFill="1" applyBorder="1"/>
    <xf numFmtId="166" fontId="1" fillId="3" borderId="9" xfId="0" applyNumberFormat="1" applyFont="1" applyFill="1" applyBorder="1"/>
    <xf numFmtId="167" fontId="0" fillId="0" borderId="0" xfId="0" applyNumberFormat="1"/>
    <xf numFmtId="167" fontId="0" fillId="0" borderId="0" xfId="0" applyNumberFormat="1" applyAlignment="1">
      <alignment horizontal="center"/>
    </xf>
    <xf numFmtId="167" fontId="8" fillId="0" borderId="15" xfId="0" applyNumberFormat="1" applyFont="1" applyBorder="1"/>
    <xf numFmtId="167" fontId="0" fillId="0" borderId="3" xfId="0" applyNumberFormat="1" applyBorder="1"/>
    <xf numFmtId="167" fontId="3" fillId="0" borderId="0" xfId="0" applyNumberFormat="1" applyFont="1" applyAlignment="1">
      <alignment horizontal="center"/>
    </xf>
    <xf numFmtId="167" fontId="1" fillId="0" borderId="0" xfId="0" applyNumberFormat="1" applyFont="1" applyAlignment="1">
      <alignment horizontal="right"/>
    </xf>
    <xf numFmtId="167" fontId="2" fillId="0" borderId="0" xfId="0" applyNumberFormat="1" applyFont="1"/>
    <xf numFmtId="167" fontId="1" fillId="7" borderId="0" xfId="0" applyNumberFormat="1" applyFont="1" applyFill="1" applyAlignment="1">
      <alignment horizontal="left"/>
    </xf>
    <xf numFmtId="167" fontId="0" fillId="0" borderId="0" xfId="0" applyNumberFormat="1" applyAlignment="1">
      <alignment wrapText="1"/>
    </xf>
    <xf numFmtId="167" fontId="12" fillId="2" borderId="5" xfId="0" applyNumberFormat="1" applyFont="1" applyFill="1" applyBorder="1" applyAlignment="1">
      <alignment horizontal="left" wrapText="1"/>
    </xf>
    <xf numFmtId="167" fontId="19" fillId="4" borderId="7" xfId="0" applyNumberFormat="1" applyFont="1" applyFill="1" applyBorder="1" applyAlignment="1">
      <alignment horizontal="left" wrapText="1"/>
    </xf>
    <xf numFmtId="167" fontId="12" fillId="2" borderId="1" xfId="0" applyNumberFormat="1" applyFont="1" applyFill="1" applyBorder="1" applyAlignment="1">
      <alignment horizontal="left" wrapText="1"/>
    </xf>
    <xf numFmtId="167" fontId="0" fillId="4" borderId="7" xfId="0" applyNumberFormat="1" applyFill="1" applyBorder="1" applyAlignment="1">
      <alignment horizontal="left"/>
    </xf>
    <xf numFmtId="167" fontId="11" fillId="2" borderId="1" xfId="0" applyNumberFormat="1" applyFont="1" applyFill="1" applyBorder="1" applyAlignment="1">
      <alignment horizontal="left" wrapText="1"/>
    </xf>
    <xf numFmtId="167" fontId="11" fillId="2" borderId="26" xfId="0" applyNumberFormat="1" applyFont="1" applyFill="1" applyBorder="1" applyAlignment="1">
      <alignment horizontal="left" wrapText="1"/>
    </xf>
    <xf numFmtId="167" fontId="3" fillId="5" borderId="9" xfId="0" applyNumberFormat="1" applyFont="1" applyFill="1" applyBorder="1"/>
    <xf numFmtId="167" fontId="3" fillId="5" borderId="19" xfId="0" applyNumberFormat="1" applyFont="1" applyFill="1" applyBorder="1"/>
    <xf numFmtId="167" fontId="3" fillId="5" borderId="4" xfId="0" applyNumberFormat="1" applyFont="1" applyFill="1" applyBorder="1" applyAlignment="1">
      <alignment horizontal="center"/>
    </xf>
    <xf numFmtId="167" fontId="12" fillId="8" borderId="0" xfId="0" applyNumberFormat="1" applyFont="1" applyFill="1"/>
    <xf numFmtId="167" fontId="0" fillId="8" borderId="0" xfId="0" applyNumberFormat="1" applyFill="1"/>
    <xf numFmtId="167" fontId="12" fillId="4" borderId="7" xfId="0" applyNumberFormat="1" applyFont="1" applyFill="1" applyBorder="1" applyAlignment="1">
      <alignment horizontal="left" wrapText="1"/>
    </xf>
    <xf numFmtId="167" fontId="11" fillId="2" borderId="25" xfId="0" applyNumberFormat="1" applyFont="1" applyFill="1" applyBorder="1" applyAlignment="1">
      <alignment horizontal="right" wrapText="1"/>
    </xf>
    <xf numFmtId="167" fontId="11" fillId="2" borderId="26" xfId="0" applyNumberFormat="1" applyFont="1" applyFill="1" applyBorder="1" applyAlignment="1">
      <alignment horizontal="right" wrapText="1"/>
    </xf>
    <xf numFmtId="167" fontId="12" fillId="4" borderId="7" xfId="0" applyNumberFormat="1" applyFont="1" applyFill="1" applyBorder="1" applyAlignment="1">
      <alignment horizontal="left"/>
    </xf>
    <xf numFmtId="167" fontId="20" fillId="0" borderId="14" xfId="0" applyNumberFormat="1" applyFont="1" applyBorder="1"/>
    <xf numFmtId="167" fontId="21" fillId="0" borderId="0" xfId="0" applyNumberFormat="1" applyFont="1"/>
    <xf numFmtId="167" fontId="3" fillId="3" borderId="11" xfId="0" applyNumberFormat="1" applyFont="1" applyFill="1" applyBorder="1" applyAlignment="1">
      <alignment horizontal="left" wrapText="1"/>
    </xf>
    <xf numFmtId="167" fontId="3" fillId="3" borderId="12" xfId="0" applyNumberFormat="1" applyFont="1" applyFill="1" applyBorder="1" applyAlignment="1">
      <alignment horizontal="center" wrapText="1"/>
    </xf>
    <xf numFmtId="167" fontId="3" fillId="3" borderId="13" xfId="0" applyNumberFormat="1" applyFont="1" applyFill="1" applyBorder="1" applyAlignment="1">
      <alignment horizontal="center" wrapText="1"/>
    </xf>
    <xf numFmtId="167" fontId="22" fillId="0" borderId="14" xfId="0" applyNumberFormat="1" applyFont="1" applyBorder="1"/>
    <xf numFmtId="166" fontId="23" fillId="0" borderId="5" xfId="0" applyNumberFormat="1" applyFont="1" applyBorder="1"/>
    <xf numFmtId="0" fontId="26" fillId="0" borderId="0" xfId="0" applyFont="1" applyAlignment="1">
      <alignment vertical="center"/>
    </xf>
    <xf numFmtId="0" fontId="26" fillId="0" borderId="0" xfId="0" applyFont="1" applyAlignment="1">
      <alignment horizontal="right" vertical="center"/>
    </xf>
    <xf numFmtId="0" fontId="25" fillId="0" borderId="0" xfId="0" applyFont="1" applyAlignment="1">
      <alignment horizontal="right" vertical="center"/>
    </xf>
    <xf numFmtId="166" fontId="27" fillId="0" borderId="0" xfId="0" applyNumberFormat="1" applyFont="1"/>
    <xf numFmtId="167" fontId="0" fillId="7" borderId="0" xfId="0" applyNumberFormat="1" applyFill="1"/>
    <xf numFmtId="167" fontId="3" fillId="8" borderId="0" xfId="0" applyNumberFormat="1" applyFont="1" applyFill="1" applyAlignment="1">
      <alignment horizontal="center"/>
    </xf>
    <xf numFmtId="167" fontId="19" fillId="4" borderId="16" xfId="0" applyNumberFormat="1" applyFont="1" applyFill="1" applyBorder="1" applyAlignment="1">
      <alignment horizontal="left" wrapText="1"/>
    </xf>
    <xf numFmtId="167" fontId="11" fillId="2" borderId="26" xfId="0" applyNumberFormat="1" applyFont="1" applyFill="1" applyBorder="1" applyAlignment="1">
      <alignment horizontal="center" wrapText="1"/>
    </xf>
    <xf numFmtId="167" fontId="19" fillId="4" borderId="17" xfId="0" applyNumberFormat="1" applyFont="1" applyFill="1" applyBorder="1" applyAlignment="1">
      <alignment horizontal="left" wrapText="1"/>
    </xf>
    <xf numFmtId="167" fontId="12" fillId="2" borderId="6" xfId="0" applyNumberFormat="1" applyFont="1" applyFill="1" applyBorder="1" applyAlignment="1">
      <alignment horizontal="left" wrapText="1"/>
    </xf>
    <xf numFmtId="167" fontId="0" fillId="4" borderId="30" xfId="0" applyNumberFormat="1" applyFill="1" applyBorder="1" applyAlignment="1">
      <alignment horizontal="left"/>
    </xf>
    <xf numFmtId="167" fontId="11" fillId="2" borderId="31" xfId="0" applyNumberFormat="1" applyFont="1" applyFill="1" applyBorder="1" applyAlignment="1">
      <alignment horizontal="left" wrapText="1"/>
    </xf>
    <xf numFmtId="167" fontId="11" fillId="2" borderId="32" xfId="0" applyNumberFormat="1" applyFont="1" applyFill="1" applyBorder="1" applyAlignment="1">
      <alignment horizontal="left" wrapText="1"/>
    </xf>
    <xf numFmtId="167" fontId="11" fillId="2" borderId="33" xfId="0" applyNumberFormat="1" applyFont="1" applyFill="1" applyBorder="1" applyAlignment="1">
      <alignment horizontal="left" wrapText="1"/>
    </xf>
    <xf numFmtId="167" fontId="11" fillId="2" borderId="8" xfId="0" applyNumberFormat="1" applyFont="1" applyFill="1" applyBorder="1" applyAlignment="1">
      <alignment horizontal="left" wrapText="1"/>
    </xf>
    <xf numFmtId="167" fontId="0" fillId="4" borderId="34" xfId="0" applyNumberFormat="1" applyFill="1" applyBorder="1" applyAlignment="1">
      <alignment horizontal="left"/>
    </xf>
    <xf numFmtId="167" fontId="0" fillId="2" borderId="35" xfId="0" applyNumberFormat="1" applyFill="1" applyBorder="1" applyAlignment="1">
      <alignment horizontal="left" wrapText="1"/>
    </xf>
    <xf numFmtId="167" fontId="0" fillId="2" borderId="36" xfId="0" applyNumberFormat="1" applyFill="1" applyBorder="1" applyAlignment="1">
      <alignment horizontal="left" wrapText="1"/>
    </xf>
    <xf numFmtId="167" fontId="0" fillId="2" borderId="37" xfId="0" applyNumberFormat="1" applyFill="1" applyBorder="1" applyAlignment="1">
      <alignment horizontal="left" wrapText="1"/>
    </xf>
    <xf numFmtId="167" fontId="11" fillId="2" borderId="10" xfId="0" applyNumberFormat="1" applyFont="1" applyFill="1" applyBorder="1" applyAlignment="1">
      <alignment horizontal="right" wrapText="1"/>
    </xf>
    <xf numFmtId="167" fontId="11" fillId="2" borderId="8" xfId="0" applyNumberFormat="1" applyFont="1" applyFill="1" applyBorder="1" applyAlignment="1">
      <alignment horizontal="right" wrapText="1"/>
    </xf>
    <xf numFmtId="167" fontId="12" fillId="4" borderId="34" xfId="0" applyNumberFormat="1" applyFont="1" applyFill="1" applyBorder="1" applyAlignment="1">
      <alignment horizontal="left"/>
    </xf>
    <xf numFmtId="167" fontId="11" fillId="2" borderId="36" xfId="0" applyNumberFormat="1" applyFont="1" applyFill="1" applyBorder="1" applyAlignment="1">
      <alignment horizontal="right" wrapText="1"/>
    </xf>
    <xf numFmtId="167" fontId="11" fillId="2" borderId="37" xfId="0" applyNumberFormat="1" applyFont="1" applyFill="1" applyBorder="1" applyAlignment="1">
      <alignment horizontal="right" wrapText="1"/>
    </xf>
    <xf numFmtId="167" fontId="19" fillId="4" borderId="38" xfId="0" applyNumberFormat="1" applyFont="1" applyFill="1" applyBorder="1" applyAlignment="1">
      <alignment horizontal="left" wrapText="1"/>
    </xf>
    <xf numFmtId="167" fontId="11" fillId="2" borderId="32" xfId="0" applyNumberFormat="1" applyFont="1" applyFill="1" applyBorder="1" applyAlignment="1">
      <alignment horizontal="center" wrapText="1"/>
    </xf>
    <xf numFmtId="167" fontId="11" fillId="2" borderId="33" xfId="0" applyNumberFormat="1" applyFont="1" applyFill="1" applyBorder="1" applyAlignment="1">
      <alignment horizontal="center" wrapText="1"/>
    </xf>
    <xf numFmtId="167" fontId="11" fillId="2" borderId="8" xfId="0" applyNumberFormat="1" applyFont="1" applyFill="1" applyBorder="1" applyAlignment="1">
      <alignment horizontal="center" wrapText="1"/>
    </xf>
    <xf numFmtId="167" fontId="0" fillId="2" borderId="36" xfId="0" applyNumberFormat="1" applyFill="1" applyBorder="1" applyAlignment="1">
      <alignment horizontal="center" wrapText="1"/>
    </xf>
    <xf numFmtId="167" fontId="0" fillId="2" borderId="37" xfId="0" applyNumberFormat="1" applyFill="1" applyBorder="1" applyAlignment="1">
      <alignment horizontal="center" wrapText="1"/>
    </xf>
    <xf numFmtId="167" fontId="12" fillId="2" borderId="28" xfId="0" applyNumberFormat="1" applyFont="1" applyFill="1" applyBorder="1" applyAlignment="1">
      <alignment horizontal="center"/>
    </xf>
    <xf numFmtId="167" fontId="12" fillId="2" borderId="23" xfId="0" applyNumberFormat="1" applyFont="1" applyFill="1" applyBorder="1" applyAlignment="1">
      <alignment horizontal="center"/>
    </xf>
    <xf numFmtId="167" fontId="11" fillId="2" borderId="29" xfId="0" applyNumberFormat="1" applyFont="1" applyFill="1" applyBorder="1" applyAlignment="1">
      <alignment horizontal="center"/>
    </xf>
    <xf numFmtId="167" fontId="12" fillId="2" borderId="25" xfId="0" applyNumberFormat="1" applyFont="1" applyFill="1" applyBorder="1" applyAlignment="1">
      <alignment horizontal="center"/>
    </xf>
    <xf numFmtId="167" fontId="12" fillId="2" borderId="26" xfId="0" applyNumberFormat="1" applyFont="1" applyFill="1" applyBorder="1" applyAlignment="1">
      <alignment horizontal="center"/>
    </xf>
    <xf numFmtId="167" fontId="11" fillId="2" borderId="27" xfId="0" applyNumberFormat="1" applyFont="1" applyFill="1" applyBorder="1" applyAlignment="1">
      <alignment horizontal="center"/>
    </xf>
    <xf numFmtId="167" fontId="12" fillId="2" borderId="31" xfId="0" applyNumberFormat="1" applyFont="1" applyFill="1" applyBorder="1" applyAlignment="1">
      <alignment horizontal="center"/>
    </xf>
    <xf numFmtId="167" fontId="12" fillId="2" borderId="1" xfId="0" applyNumberFormat="1" applyFont="1" applyFill="1" applyBorder="1" applyAlignment="1">
      <alignment horizontal="center"/>
    </xf>
    <xf numFmtId="167" fontId="11" fillId="2" borderId="35" xfId="0" applyNumberFormat="1" applyFont="1" applyFill="1" applyBorder="1" applyAlignment="1">
      <alignment horizontal="center"/>
    </xf>
    <xf numFmtId="167" fontId="12" fillId="2" borderId="27" xfId="0" applyNumberFormat="1" applyFont="1" applyFill="1" applyBorder="1" applyAlignment="1">
      <alignment horizontal="center"/>
    </xf>
    <xf numFmtId="167" fontId="12" fillId="2" borderId="29" xfId="0" applyNumberFormat="1" applyFont="1" applyFill="1" applyBorder="1" applyAlignment="1">
      <alignment horizontal="center"/>
    </xf>
    <xf numFmtId="167" fontId="12" fillId="2" borderId="35" xfId="0" applyNumberFormat="1" applyFont="1" applyFill="1" applyBorder="1" applyAlignment="1">
      <alignment horizontal="center"/>
    </xf>
    <xf numFmtId="167" fontId="19" fillId="4" borderId="30" xfId="0" applyNumberFormat="1" applyFont="1" applyFill="1" applyBorder="1" applyAlignment="1">
      <alignment horizontal="left" wrapText="1"/>
    </xf>
    <xf numFmtId="167" fontId="12" fillId="4" borderId="31" xfId="0" applyNumberFormat="1" applyFont="1" applyFill="1" applyBorder="1" applyAlignment="1">
      <alignment horizontal="left" wrapText="1"/>
    </xf>
    <xf numFmtId="167" fontId="11" fillId="4" borderId="32" xfId="0" applyNumberFormat="1" applyFont="1" applyFill="1" applyBorder="1" applyAlignment="1">
      <alignment horizontal="right" wrapText="1"/>
    </xf>
    <xf numFmtId="167" fontId="11" fillId="4" borderId="33" xfId="0" applyNumberFormat="1" applyFont="1" applyFill="1" applyBorder="1" applyAlignment="1">
      <alignment horizontal="right" wrapText="1"/>
    </xf>
    <xf numFmtId="167" fontId="12" fillId="4" borderId="5" xfId="0" applyNumberFormat="1" applyFont="1" applyFill="1" applyBorder="1" applyAlignment="1">
      <alignment horizontal="left" wrapText="1"/>
    </xf>
    <xf numFmtId="167" fontId="11" fillId="4" borderId="25" xfId="0" applyNumberFormat="1" applyFont="1" applyFill="1" applyBorder="1" applyAlignment="1">
      <alignment horizontal="right" wrapText="1"/>
    </xf>
    <xf numFmtId="167" fontId="11" fillId="4" borderId="10" xfId="0" applyNumberFormat="1" applyFont="1" applyFill="1" applyBorder="1" applyAlignment="1">
      <alignment horizontal="right" wrapText="1"/>
    </xf>
    <xf numFmtId="167" fontId="1" fillId="3" borderId="9" xfId="0" applyNumberFormat="1" applyFont="1" applyFill="1" applyBorder="1" applyAlignment="1">
      <alignment horizontal="center"/>
    </xf>
    <xf numFmtId="167" fontId="1" fillId="3" borderId="19" xfId="0" applyNumberFormat="1" applyFont="1" applyFill="1" applyBorder="1" applyAlignment="1">
      <alignment horizontal="center"/>
    </xf>
    <xf numFmtId="167" fontId="19" fillId="5" borderId="9" xfId="0" applyNumberFormat="1" applyFont="1" applyFill="1" applyBorder="1" applyAlignment="1">
      <alignment horizontal="center"/>
    </xf>
    <xf numFmtId="167" fontId="19" fillId="5" borderId="19" xfId="0" applyNumberFormat="1" applyFont="1" applyFill="1" applyBorder="1" applyAlignment="1">
      <alignment horizontal="center"/>
    </xf>
    <xf numFmtId="167" fontId="19" fillId="5" borderId="2" xfId="0" applyNumberFormat="1" applyFont="1" applyFill="1" applyBorder="1" applyAlignment="1">
      <alignment horizontal="center"/>
    </xf>
    <xf numFmtId="167" fontId="1" fillId="4" borderId="9" xfId="0" applyNumberFormat="1" applyFont="1" applyFill="1" applyBorder="1" applyAlignment="1">
      <alignment horizontal="center"/>
    </xf>
    <xf numFmtId="167" fontId="1" fillId="4" borderId="19" xfId="0" applyNumberFormat="1" applyFont="1" applyFill="1" applyBorder="1" applyAlignment="1">
      <alignment horizontal="center"/>
    </xf>
    <xf numFmtId="167" fontId="1" fillId="5" borderId="9" xfId="0" applyNumberFormat="1" applyFont="1" applyFill="1" applyBorder="1" applyAlignment="1">
      <alignment horizontal="center"/>
    </xf>
    <xf numFmtId="167" fontId="1" fillId="5" borderId="19" xfId="0" applyNumberFormat="1" applyFont="1" applyFill="1" applyBorder="1" applyAlignment="1">
      <alignment horizontal="center"/>
    </xf>
    <xf numFmtId="167" fontId="4" fillId="0" borderId="20" xfId="0" applyNumberFormat="1" applyFont="1" applyBorder="1" applyAlignment="1">
      <alignment horizontal="center"/>
    </xf>
    <xf numFmtId="167" fontId="0" fillId="0" borderId="18" xfId="0" applyNumberFormat="1" applyBorder="1" applyAlignment="1">
      <alignment horizontal="center"/>
    </xf>
    <xf numFmtId="167" fontId="8" fillId="0" borderId="14" xfId="0" applyNumberFormat="1" applyFont="1" applyBorder="1"/>
    <xf numFmtId="167" fontId="0" fillId="0" borderId="0" xfId="0" applyNumberFormat="1"/>
    <xf numFmtId="167" fontId="9" fillId="0" borderId="0" xfId="0" applyNumberFormat="1" applyFont="1" applyAlignment="1">
      <alignment horizontal="right"/>
    </xf>
    <xf numFmtId="167" fontId="3" fillId="0" borderId="0" xfId="0" applyNumberFormat="1" applyFont="1" applyAlignment="1">
      <alignment horizontal="center"/>
    </xf>
    <xf numFmtId="167" fontId="1" fillId="3" borderId="9" xfId="0" applyNumberFormat="1" applyFont="1" applyFill="1" applyBorder="1" applyAlignment="1">
      <alignment horizontal="left"/>
    </xf>
    <xf numFmtId="167" fontId="1" fillId="3" borderId="19" xfId="0" applyNumberFormat="1" applyFont="1" applyFill="1" applyBorder="1" applyAlignment="1">
      <alignment horizontal="left"/>
    </xf>
    <xf numFmtId="166" fontId="10" fillId="0" borderId="18" xfId="0" applyNumberFormat="1" applyFont="1" applyBorder="1" applyAlignment="1">
      <alignment horizontal="center"/>
    </xf>
    <xf numFmtId="166" fontId="1" fillId="9" borderId="9" xfId="0" applyNumberFormat="1" applyFont="1" applyFill="1" applyBorder="1" applyAlignment="1">
      <alignment horizontal="left"/>
    </xf>
    <xf numFmtId="166" fontId="0" fillId="9" borderId="19" xfId="0" applyNumberFormat="1" applyFill="1" applyBorder="1" applyAlignment="1">
      <alignment horizontal="left"/>
    </xf>
    <xf numFmtId="166" fontId="0" fillId="9" borderId="2" xfId="0" applyNumberFormat="1" applyFill="1" applyBorder="1" applyAlignment="1">
      <alignment horizontal="left"/>
    </xf>
    <xf numFmtId="166" fontId="3" fillId="0" borderId="0" xfId="0" applyNumberFormat="1" applyFont="1" applyAlignment="1">
      <alignment horizontal="center"/>
    </xf>
    <xf numFmtId="166" fontId="6" fillId="0" borderId="0" xfId="0" applyNumberFormat="1" applyFont="1" applyAlignment="1">
      <alignment horizontal="center"/>
    </xf>
  </cellXfs>
  <cellStyles count="20">
    <cellStyle name="Datum" xfId="11" xr:uid="{00000000-0005-0000-0000-000000000000}"/>
    <cellStyle name="Izhod 2" xfId="13" xr:uid="{00000000-0005-0000-0000-000001000000}"/>
    <cellStyle name="Naslov 1 2" xfId="5" xr:uid="{00000000-0005-0000-0000-000002000000}"/>
    <cellStyle name="Naslov 2 2" xfId="6" xr:uid="{00000000-0005-0000-0000-000003000000}"/>
    <cellStyle name="Naslov 3 2" xfId="7" xr:uid="{00000000-0005-0000-0000-000004000000}"/>
    <cellStyle name="Naslov 4 2" xfId="10" xr:uid="{00000000-0005-0000-0000-000005000000}"/>
    <cellStyle name="Naslov 5" xfId="4" xr:uid="{00000000-0005-0000-0000-000006000000}"/>
    <cellStyle name="Navadno" xfId="0" builtinId="0"/>
    <cellStyle name="Navadno 2" xfId="1" xr:uid="{00000000-0005-0000-0000-000008000000}"/>
    <cellStyle name="Odstotek 2" xfId="15" xr:uid="{00000000-0005-0000-0000-000009000000}"/>
    <cellStyle name="Valuta [0] 2" xfId="12" xr:uid="{00000000-0005-0000-0000-00000A000000}"/>
    <cellStyle name="Valuta 2" xfId="3" xr:uid="{00000000-0005-0000-0000-00000B000000}"/>
    <cellStyle name="Valuta 3" xfId="18" xr:uid="{00000000-0005-0000-0000-00000C000000}"/>
    <cellStyle name="Valuta 4" xfId="16" xr:uid="{00000000-0005-0000-0000-00000D000000}"/>
    <cellStyle name="Vejica [0] 2" xfId="9" xr:uid="{00000000-0005-0000-0000-00000E000000}"/>
    <cellStyle name="Vejica 2" xfId="2" xr:uid="{00000000-0005-0000-0000-00000F000000}"/>
    <cellStyle name="Vejica 3" xfId="17" xr:uid="{00000000-0005-0000-0000-000010000000}"/>
    <cellStyle name="Vejica 4" xfId="19" xr:uid="{00000000-0005-0000-0000-000011000000}"/>
    <cellStyle name="Vnos 2" xfId="8" xr:uid="{00000000-0005-0000-0000-000012000000}"/>
    <cellStyle name="Vsota 2" xfId="14" xr:uid="{00000000-0005-0000-0000-000013000000}"/>
  </cellStyles>
  <dxfs count="7">
    <dxf>
      <fill>
        <patternFill patternType="solid">
          <fgColor theme="4" tint="0.59999389629810485"/>
          <bgColor theme="4" tint="0.59999389629810485"/>
        </patternFill>
      </fill>
    </dxf>
    <dxf>
      <fill>
        <patternFill patternType="solid">
          <fgColor theme="4" tint="0.59999389629810485"/>
          <bgColor theme="4" tint="0.59999389629810485"/>
        </patternFill>
      </fill>
    </dxf>
    <dxf>
      <font>
        <b/>
        <color theme="0"/>
      </font>
      <fill>
        <patternFill patternType="solid">
          <fgColor theme="4"/>
          <bgColor theme="4"/>
        </patternFill>
      </fill>
    </dxf>
    <dxf>
      <font>
        <b/>
        <color theme="0"/>
      </font>
      <fill>
        <patternFill patternType="solid">
          <fgColor theme="4"/>
          <bgColor theme="4"/>
        </patternFill>
      </fill>
    </dxf>
    <dxf>
      <font>
        <b/>
        <i val="0"/>
        <color theme="4" tint="-0.499984740745262"/>
      </font>
      <fill>
        <patternFill patternType="solid">
          <fgColor theme="4"/>
          <bgColor theme="4" tint="0.39994506668294322"/>
        </patternFill>
      </fill>
      <border>
        <top style="thick">
          <color theme="0"/>
        </top>
      </border>
    </dxf>
    <dxf>
      <font>
        <b/>
        <i val="0"/>
        <color theme="4" tint="-0.499984740745262"/>
      </font>
      <fill>
        <patternFill patternType="solid">
          <fgColor theme="4"/>
          <bgColor theme="4" tint="0.79998168889431442"/>
        </patternFill>
      </fill>
      <border>
        <bottom style="thick">
          <color theme="0"/>
        </bottom>
      </border>
    </dxf>
    <dxf>
      <font>
        <color theme="4" tint="-0.499984740745262"/>
      </font>
      <fill>
        <patternFill patternType="solid">
          <fgColor theme="4" tint="0.79998168889431442"/>
          <bgColor theme="4" tint="0.79998168889431442"/>
        </patternFill>
      </fill>
      <border>
        <vertical style="thin">
          <color theme="0"/>
        </vertical>
        <horizontal style="thin">
          <color theme="0"/>
        </horizontal>
      </border>
    </dxf>
  </dxfs>
  <tableStyles count="1" defaultTableStyle="TableStyleMedium2" defaultPivotStyle="PivotStyleLight16">
    <tableStyle name="Dnevnik stroškov poslovnega potovanja" pivot="0" count="7" xr9:uid="{00000000-0011-0000-FFFF-FFFF0000000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colors>
    <mruColors>
      <color rgb="FFCCFFFF"/>
      <color rgb="FFA5F7F9"/>
      <color rgb="FFADE9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1.png"/><Relationship Id="rId4" Type="http://schemas.openxmlformats.org/officeDocument/2006/relationships/image" Target="../media/image7.jpeg"/></Relationships>
</file>

<file path=xl/drawings/drawing1.xml><?xml version="1.0" encoding="utf-8"?>
<xdr:wsDr xmlns:xdr="http://schemas.openxmlformats.org/drawingml/2006/spreadsheetDrawing" xmlns:a="http://schemas.openxmlformats.org/drawingml/2006/main">
  <xdr:twoCellAnchor editAs="oneCell">
    <xdr:from>
      <xdr:col>1</xdr:col>
      <xdr:colOff>771525</xdr:colOff>
      <xdr:row>0</xdr:row>
      <xdr:rowOff>0</xdr:rowOff>
    </xdr:from>
    <xdr:to>
      <xdr:col>3</xdr:col>
      <xdr:colOff>515620</xdr:colOff>
      <xdr:row>1</xdr:row>
      <xdr:rowOff>705485</xdr:rowOff>
    </xdr:to>
    <xdr:pic>
      <xdr:nvPicPr>
        <xdr:cNvPr id="6" name="Slika 5">
          <a:extLst>
            <a:ext uri="{FF2B5EF4-FFF2-40B4-BE49-F238E27FC236}">
              <a16:creationId xmlns:a16="http://schemas.microsoft.com/office/drawing/2014/main" id="{1D7413F6-BFD8-3800-F8D7-566FCE5579F0}"/>
            </a:ext>
          </a:extLst>
        </xdr:cNvPr>
        <xdr:cNvPicPr>
          <a:picLocks noChangeAspect="1"/>
        </xdr:cNvPicPr>
      </xdr:nvPicPr>
      <xdr:blipFill>
        <a:blip xmlns:r="http://schemas.openxmlformats.org/officeDocument/2006/relationships" r:embed="rId1"/>
        <a:stretch>
          <a:fillRect/>
        </a:stretch>
      </xdr:blipFill>
      <xdr:spPr>
        <a:xfrm>
          <a:off x="2914650" y="0"/>
          <a:ext cx="2477770" cy="880745"/>
        </a:xfrm>
        <a:prstGeom prst="rect">
          <a:avLst/>
        </a:prstGeom>
      </xdr:spPr>
    </xdr:pic>
    <xdr:clientData/>
  </xdr:twoCellAnchor>
  <xdr:twoCellAnchor>
    <xdr:from>
      <xdr:col>0</xdr:col>
      <xdr:colOff>1752600</xdr:colOff>
      <xdr:row>28</xdr:row>
      <xdr:rowOff>62865</xdr:rowOff>
    </xdr:from>
    <xdr:to>
      <xdr:col>2</xdr:col>
      <xdr:colOff>131445</xdr:colOff>
      <xdr:row>30</xdr:row>
      <xdr:rowOff>150495</xdr:rowOff>
    </xdr:to>
    <xdr:pic>
      <xdr:nvPicPr>
        <xdr:cNvPr id="7" name="Slika 7">
          <a:extLst>
            <a:ext uri="{FF2B5EF4-FFF2-40B4-BE49-F238E27FC236}">
              <a16:creationId xmlns:a16="http://schemas.microsoft.com/office/drawing/2014/main" id="{F4BF197C-C9FE-FB47-8AEA-12AD5735F96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r="4520" b="18227"/>
        <a:stretch>
          <a:fillRect/>
        </a:stretch>
      </xdr:blipFill>
      <xdr:spPr bwMode="auto">
        <a:xfrm>
          <a:off x="1752600" y="5720715"/>
          <a:ext cx="1893570" cy="440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78105</xdr:colOff>
      <xdr:row>28</xdr:row>
      <xdr:rowOff>167640</xdr:rowOff>
    </xdr:from>
    <xdr:to>
      <xdr:col>3</xdr:col>
      <xdr:colOff>659130</xdr:colOff>
      <xdr:row>30</xdr:row>
      <xdr:rowOff>100965</xdr:rowOff>
    </xdr:to>
    <xdr:pic>
      <xdr:nvPicPr>
        <xdr:cNvPr id="8" name="Slika 5">
          <a:extLst>
            <a:ext uri="{FF2B5EF4-FFF2-40B4-BE49-F238E27FC236}">
              <a16:creationId xmlns:a16="http://schemas.microsoft.com/office/drawing/2014/main" id="{CE03DB66-C911-C08C-F45F-764EEA55F25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64430" y="5825490"/>
          <a:ext cx="581025" cy="285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358140</xdr:colOff>
      <xdr:row>28</xdr:row>
      <xdr:rowOff>123825</xdr:rowOff>
    </xdr:from>
    <xdr:to>
      <xdr:col>4</xdr:col>
      <xdr:colOff>830580</xdr:colOff>
      <xdr:row>30</xdr:row>
      <xdr:rowOff>62865</xdr:rowOff>
    </xdr:to>
    <xdr:pic>
      <xdr:nvPicPr>
        <xdr:cNvPr id="9" name="Slika 6">
          <a:extLst>
            <a:ext uri="{FF2B5EF4-FFF2-40B4-BE49-F238E27FC236}">
              <a16:creationId xmlns:a16="http://schemas.microsoft.com/office/drawing/2014/main" id="{FF030632-4361-DD7C-891A-39BFEDED843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16237" t="28880" r="16066" b="28584"/>
        <a:stretch>
          <a:fillRect/>
        </a:stretch>
      </xdr:blipFill>
      <xdr:spPr bwMode="auto">
        <a:xfrm>
          <a:off x="8425815" y="5781675"/>
          <a:ext cx="472440" cy="291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2084916</xdr:colOff>
      <xdr:row>0</xdr:row>
      <xdr:rowOff>31750</xdr:rowOff>
    </xdr:from>
    <xdr:to>
      <xdr:col>2</xdr:col>
      <xdr:colOff>907626</xdr:colOff>
      <xdr:row>0</xdr:row>
      <xdr:rowOff>891540</xdr:rowOff>
    </xdr:to>
    <xdr:pic>
      <xdr:nvPicPr>
        <xdr:cNvPr id="4" name="Slika 3">
          <a:extLst>
            <a:ext uri="{FF2B5EF4-FFF2-40B4-BE49-F238E27FC236}">
              <a16:creationId xmlns:a16="http://schemas.microsoft.com/office/drawing/2014/main" id="{1D7413F6-BFD8-3800-F8D7-566FCE5579F0}"/>
            </a:ext>
          </a:extLst>
        </xdr:cNvPr>
        <xdr:cNvPicPr>
          <a:picLocks noChangeAspect="1"/>
        </xdr:cNvPicPr>
      </xdr:nvPicPr>
      <xdr:blipFill>
        <a:blip xmlns:r="http://schemas.openxmlformats.org/officeDocument/2006/relationships" r:embed="rId1"/>
        <a:stretch>
          <a:fillRect/>
        </a:stretch>
      </xdr:blipFill>
      <xdr:spPr>
        <a:xfrm>
          <a:off x="4254499" y="31750"/>
          <a:ext cx="2473960" cy="859790"/>
        </a:xfrm>
        <a:prstGeom prst="rect">
          <a:avLst/>
        </a:prstGeom>
      </xdr:spPr>
    </xdr:pic>
    <xdr:clientData/>
  </xdr:twoCellAnchor>
  <xdr:twoCellAnchor>
    <xdr:from>
      <xdr:col>1</xdr:col>
      <xdr:colOff>378036</xdr:colOff>
      <xdr:row>164</xdr:row>
      <xdr:rowOff>26036</xdr:rowOff>
    </xdr:from>
    <xdr:to>
      <xdr:col>1</xdr:col>
      <xdr:colOff>2991274</xdr:colOff>
      <xdr:row>167</xdr:row>
      <xdr:rowOff>10585</xdr:rowOff>
    </xdr:to>
    <xdr:pic>
      <xdr:nvPicPr>
        <xdr:cNvPr id="5" name="Slika 7">
          <a:extLst>
            <a:ext uri="{FF2B5EF4-FFF2-40B4-BE49-F238E27FC236}">
              <a16:creationId xmlns:a16="http://schemas.microsoft.com/office/drawing/2014/main" id="{89277AA3-768B-445D-8266-11AD4EC0490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r="4520" b="18227"/>
        <a:stretch>
          <a:fillRect/>
        </a:stretch>
      </xdr:blipFill>
      <xdr:spPr bwMode="auto">
        <a:xfrm>
          <a:off x="2611119" y="26918286"/>
          <a:ext cx="2613238" cy="5031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199389</xdr:colOff>
      <xdr:row>164</xdr:row>
      <xdr:rowOff>129116</xdr:rowOff>
    </xdr:from>
    <xdr:to>
      <xdr:col>3</xdr:col>
      <xdr:colOff>991037</xdr:colOff>
      <xdr:row>166</xdr:row>
      <xdr:rowOff>148166</xdr:rowOff>
    </xdr:to>
    <xdr:pic>
      <xdr:nvPicPr>
        <xdr:cNvPr id="7" name="Slika 5">
          <a:extLst>
            <a:ext uri="{FF2B5EF4-FFF2-40B4-BE49-F238E27FC236}">
              <a16:creationId xmlns:a16="http://schemas.microsoft.com/office/drawing/2014/main" id="{F2884DB4-0055-4F89-932D-DBCB12E08D95}"/>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618306" y="27021366"/>
          <a:ext cx="791648" cy="36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332528</xdr:colOff>
      <xdr:row>164</xdr:row>
      <xdr:rowOff>149859</xdr:rowOff>
    </xdr:from>
    <xdr:to>
      <xdr:col>4</xdr:col>
      <xdr:colOff>904451</xdr:colOff>
      <xdr:row>166</xdr:row>
      <xdr:rowOff>163319</xdr:rowOff>
    </xdr:to>
    <xdr:pic>
      <xdr:nvPicPr>
        <xdr:cNvPr id="8" name="Slika 6">
          <a:extLst>
            <a:ext uri="{FF2B5EF4-FFF2-40B4-BE49-F238E27FC236}">
              <a16:creationId xmlns:a16="http://schemas.microsoft.com/office/drawing/2014/main" id="{4E0B1016-AFC0-4E4E-9ED4-D71690D46DE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l="16237" t="28880" r="16066" b="28584"/>
        <a:stretch>
          <a:fillRect/>
        </a:stretch>
      </xdr:blipFill>
      <xdr:spPr bwMode="auto">
        <a:xfrm>
          <a:off x="9180195" y="27042109"/>
          <a:ext cx="571923" cy="362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33"/>
  <sheetViews>
    <sheetView zoomScaleNormal="100" workbookViewId="0">
      <selection activeCell="N22" sqref="N22"/>
    </sheetView>
  </sheetViews>
  <sheetFormatPr defaultColWidth="9.33203125" defaultRowHeight="13.2" x14ac:dyDescent="0.25"/>
  <cols>
    <col min="1" max="1" width="31.33203125" style="1" customWidth="1"/>
    <col min="2" max="5" width="20" style="1" customWidth="1"/>
    <col min="6" max="16384" width="9.33203125" style="2"/>
  </cols>
  <sheetData>
    <row r="2" spans="1:6" ht="63.75" customHeight="1" x14ac:dyDescent="0.25"/>
    <row r="3" spans="1:6" ht="13.8" thickBot="1" x14ac:dyDescent="0.3">
      <c r="A3" s="117"/>
      <c r="B3" s="117"/>
      <c r="C3" s="117"/>
      <c r="D3" s="117"/>
      <c r="E3" s="117"/>
      <c r="F3" s="3"/>
    </row>
    <row r="4" spans="1:6" s="5" customFormat="1" ht="17.25" customHeight="1" thickBot="1" x14ac:dyDescent="0.35">
      <c r="A4" s="4" t="s">
        <v>0</v>
      </c>
      <c r="B4" s="114" t="s">
        <v>46</v>
      </c>
      <c r="C4" s="115"/>
      <c r="D4" s="115"/>
      <c r="E4" s="116"/>
    </row>
    <row r="5" spans="1:6" x14ac:dyDescent="0.25">
      <c r="A5" s="117"/>
      <c r="B5" s="117"/>
      <c r="C5" s="117"/>
      <c r="D5" s="117"/>
      <c r="E5" s="117"/>
      <c r="F5" s="3"/>
    </row>
    <row r="6" spans="1:6" ht="17.25" customHeight="1" x14ac:dyDescent="0.25">
      <c r="A6" s="118"/>
      <c r="B6" s="118"/>
      <c r="C6" s="118"/>
      <c r="D6" s="118"/>
      <c r="E6" s="118"/>
      <c r="F6" s="118"/>
    </row>
    <row r="7" spans="1:6" ht="13.8" thickBot="1" x14ac:dyDescent="0.3">
      <c r="A7" s="117"/>
      <c r="B7" s="117"/>
      <c r="C7" s="117"/>
      <c r="D7" s="117"/>
      <c r="E7" s="117"/>
      <c r="F7" s="3"/>
    </row>
    <row r="8" spans="1:6" ht="55.2" customHeight="1" thickBot="1" x14ac:dyDescent="0.35">
      <c r="A8" s="6" t="s">
        <v>20</v>
      </c>
      <c r="B8" s="6" t="s">
        <v>37</v>
      </c>
      <c r="C8" s="6" t="s">
        <v>39</v>
      </c>
      <c r="D8" s="6" t="s">
        <v>41</v>
      </c>
      <c r="E8" s="6" t="s">
        <v>42</v>
      </c>
    </row>
    <row r="9" spans="1:6" ht="17.25" customHeight="1" x14ac:dyDescent="0.25">
      <c r="A9" s="46" t="s">
        <v>25</v>
      </c>
      <c r="B9" s="7">
        <f>'finančni načrt'!C26</f>
        <v>11000</v>
      </c>
      <c r="C9" s="8">
        <f>'finančni načrt'!D26</f>
        <v>10200</v>
      </c>
      <c r="D9" s="8">
        <f>'finančni načrt'!E26</f>
        <v>6500</v>
      </c>
      <c r="E9" s="8">
        <f>SUM(B9:D9)</f>
        <v>27700</v>
      </c>
    </row>
    <row r="10" spans="1:6" ht="17.25" customHeight="1" x14ac:dyDescent="0.25">
      <c r="A10" s="9" t="s">
        <v>3</v>
      </c>
      <c r="B10" s="10">
        <f>'finančni načrt'!C51</f>
        <v>8500</v>
      </c>
      <c r="C10" s="10">
        <f>'finančni načrt'!D51</f>
        <v>6500</v>
      </c>
      <c r="D10" s="10">
        <f>'finančni načrt'!E51</f>
        <v>6000</v>
      </c>
      <c r="E10" s="8">
        <f t="shared" ref="E10:E14" si="0">SUM(B10:D10)</f>
        <v>21000</v>
      </c>
    </row>
    <row r="11" spans="1:6" ht="17.25" customHeight="1" x14ac:dyDescent="0.25">
      <c r="A11" s="9" t="s">
        <v>16</v>
      </c>
      <c r="B11" s="10">
        <f>'finančni načrt'!C76</f>
        <v>18500</v>
      </c>
      <c r="C11" s="10">
        <f>'finančni načrt'!D76</f>
        <v>17500</v>
      </c>
      <c r="D11" s="10">
        <f>'finančni načrt'!E76</f>
        <v>9500</v>
      </c>
      <c r="E11" s="8">
        <f t="shared" si="0"/>
        <v>45500</v>
      </c>
    </row>
    <row r="12" spans="1:6" ht="17.25" customHeight="1" x14ac:dyDescent="0.25">
      <c r="A12" s="9" t="s">
        <v>17</v>
      </c>
      <c r="B12" s="10">
        <f>'finančni načrt'!C101</f>
        <v>17200</v>
      </c>
      <c r="C12" s="10">
        <f>'finančni načrt'!D101</f>
        <v>17400</v>
      </c>
      <c r="D12" s="10">
        <f>'finančni načrt'!E101</f>
        <v>10700</v>
      </c>
      <c r="E12" s="8">
        <f t="shared" si="0"/>
        <v>45300</v>
      </c>
    </row>
    <row r="13" spans="1:6" ht="17.25" customHeight="1" x14ac:dyDescent="0.25">
      <c r="A13" s="9" t="s">
        <v>18</v>
      </c>
      <c r="B13" s="10">
        <f>'finančni načrt'!C126</f>
        <v>14000</v>
      </c>
      <c r="C13" s="10">
        <f>'finančni načrt'!D126</f>
        <v>13200</v>
      </c>
      <c r="D13" s="10">
        <f>'finančni načrt'!E126</f>
        <v>8000</v>
      </c>
      <c r="E13" s="8">
        <f t="shared" si="0"/>
        <v>35200</v>
      </c>
    </row>
    <row r="14" spans="1:6" ht="17.25" customHeight="1" thickBot="1" x14ac:dyDescent="0.3">
      <c r="A14" s="11" t="s">
        <v>19</v>
      </c>
      <c r="B14" s="12">
        <f>'finančni načrt'!C151</f>
        <v>17500</v>
      </c>
      <c r="C14" s="12">
        <f>'finančni načrt'!D151</f>
        <v>16700</v>
      </c>
      <c r="D14" s="12">
        <f>'finančni načrt'!E151</f>
        <v>9500</v>
      </c>
      <c r="E14" s="8">
        <f t="shared" si="0"/>
        <v>43700</v>
      </c>
    </row>
    <row r="15" spans="1:6" ht="20.25" customHeight="1" thickBot="1" x14ac:dyDescent="0.35">
      <c r="A15" s="13" t="s">
        <v>1</v>
      </c>
      <c r="B15" s="14">
        <f>SUM(B9:B14)</f>
        <v>86700</v>
      </c>
      <c r="C15" s="14">
        <f>SUM(C9:C14)</f>
        <v>81500</v>
      </c>
      <c r="D15" s="15">
        <f>SUM(D9:D14)</f>
        <v>50200</v>
      </c>
      <c r="E15" s="14">
        <f>SUM(E9:E14)</f>
        <v>218400</v>
      </c>
    </row>
    <row r="16" spans="1:6" x14ac:dyDescent="0.25">
      <c r="A16" s="113"/>
      <c r="B16" s="113"/>
      <c r="C16" s="113"/>
      <c r="D16" s="113"/>
      <c r="E16" s="113"/>
      <c r="F16" s="3"/>
    </row>
    <row r="18" spans="1:6" ht="13.8" thickBot="1" x14ac:dyDescent="0.3"/>
    <row r="19" spans="1:6" ht="36.75" customHeight="1" thickBot="1" x14ac:dyDescent="0.35">
      <c r="A19" s="6" t="s">
        <v>11</v>
      </c>
      <c r="B19" s="6" t="s">
        <v>38</v>
      </c>
      <c r="C19" s="6" t="s">
        <v>40</v>
      </c>
      <c r="D19" s="6" t="s">
        <v>43</v>
      </c>
      <c r="E19" s="6" t="s">
        <v>42</v>
      </c>
    </row>
    <row r="20" spans="1:6" ht="17.25" customHeight="1" x14ac:dyDescent="0.25">
      <c r="A20" s="46" t="s">
        <v>65</v>
      </c>
      <c r="B20" s="7">
        <f>'finančni načrt'!C37</f>
        <v>0</v>
      </c>
      <c r="C20" s="7">
        <f>'finančni načrt'!D37</f>
        <v>0</v>
      </c>
      <c r="D20" s="7">
        <f>'finančni načrt'!E37</f>
        <v>0</v>
      </c>
      <c r="E20" s="8">
        <f>SUM(B20:D20)</f>
        <v>0</v>
      </c>
    </row>
    <row r="21" spans="1:6" ht="17.25" customHeight="1" x14ac:dyDescent="0.25">
      <c r="A21" s="9" t="s">
        <v>3</v>
      </c>
      <c r="B21" s="10">
        <f>'finančni načrt'!C62</f>
        <v>0</v>
      </c>
      <c r="C21" s="10">
        <f>'finančni načrt'!D62</f>
        <v>0</v>
      </c>
      <c r="D21" s="10">
        <f>'finančni načrt'!E62</f>
        <v>0</v>
      </c>
      <c r="E21" s="8">
        <f t="shared" ref="E21:E25" si="1">SUM(B21:D21)</f>
        <v>0</v>
      </c>
    </row>
    <row r="22" spans="1:6" ht="17.25" customHeight="1" x14ac:dyDescent="0.25">
      <c r="A22" s="9" t="s">
        <v>16</v>
      </c>
      <c r="B22" s="10">
        <f>'finančni načrt'!C87</f>
        <v>0</v>
      </c>
      <c r="C22" s="10">
        <f>'finančni načrt'!D87</f>
        <v>0</v>
      </c>
      <c r="D22" s="10">
        <f>'finančni načrt'!E87</f>
        <v>0</v>
      </c>
      <c r="E22" s="8">
        <f t="shared" si="1"/>
        <v>0</v>
      </c>
    </row>
    <row r="23" spans="1:6" ht="17.25" customHeight="1" x14ac:dyDescent="0.25">
      <c r="A23" s="9" t="s">
        <v>17</v>
      </c>
      <c r="B23" s="10">
        <f>'finančni načrt'!C112</f>
        <v>0</v>
      </c>
      <c r="C23" s="10">
        <f>'finančni načrt'!D112</f>
        <v>0</v>
      </c>
      <c r="D23" s="10">
        <f>'finančni načrt'!E112</f>
        <v>0</v>
      </c>
      <c r="E23" s="8">
        <f t="shared" si="1"/>
        <v>0</v>
      </c>
    </row>
    <row r="24" spans="1:6" ht="17.25" customHeight="1" x14ac:dyDescent="0.25">
      <c r="A24" s="9" t="s">
        <v>18</v>
      </c>
      <c r="B24" s="10">
        <f>'finančni načrt'!C137</f>
        <v>0</v>
      </c>
      <c r="C24" s="10">
        <f>'finančni načrt'!D137</f>
        <v>0</v>
      </c>
      <c r="D24" s="10">
        <f>'finančni načrt'!E137</f>
        <v>0</v>
      </c>
      <c r="E24" s="8">
        <f t="shared" si="1"/>
        <v>0</v>
      </c>
    </row>
    <row r="25" spans="1:6" ht="17.25" customHeight="1" thickBot="1" x14ac:dyDescent="0.3">
      <c r="A25" s="11" t="s">
        <v>19</v>
      </c>
      <c r="B25" s="12">
        <f>'finančni načrt'!C162</f>
        <v>0</v>
      </c>
      <c r="C25" s="12">
        <f>'finančni načrt'!D162</f>
        <v>0</v>
      </c>
      <c r="D25" s="12">
        <f>'finančni načrt'!E162</f>
        <v>0</v>
      </c>
      <c r="E25" s="8">
        <f t="shared" si="1"/>
        <v>0</v>
      </c>
    </row>
    <row r="26" spans="1:6" ht="20.25" customHeight="1" thickBot="1" x14ac:dyDescent="0.35">
      <c r="A26" s="13" t="s">
        <v>1</v>
      </c>
      <c r="B26" s="14">
        <f>SUM(B20:B25)</f>
        <v>0</v>
      </c>
      <c r="C26" s="14">
        <f>SUM(C20:C25)</f>
        <v>0</v>
      </c>
      <c r="D26" s="15">
        <f>SUM(D20:D25)</f>
        <v>0</v>
      </c>
      <c r="E26" s="14">
        <f>SUM(E20:E25)</f>
        <v>0</v>
      </c>
    </row>
    <row r="27" spans="1:6" x14ac:dyDescent="0.25">
      <c r="A27" s="113"/>
      <c r="B27" s="113"/>
      <c r="C27" s="113"/>
      <c r="D27" s="113"/>
      <c r="E27" s="113"/>
      <c r="F27" s="3"/>
    </row>
    <row r="30" spans="1:6" ht="14.4" x14ac:dyDescent="0.25">
      <c r="A30" s="47" t="s">
        <v>49</v>
      </c>
      <c r="C30" s="48" t="s">
        <v>50</v>
      </c>
      <c r="D30" s="49" t="s">
        <v>51</v>
      </c>
    </row>
    <row r="33" spans="1:4" x14ac:dyDescent="0.25">
      <c r="A33" s="50" t="s">
        <v>66</v>
      </c>
      <c r="B33" s="50"/>
      <c r="C33" s="50"/>
      <c r="D33" s="50"/>
    </row>
  </sheetData>
  <mergeCells count="7">
    <mergeCell ref="A27:E27"/>
    <mergeCell ref="B4:E4"/>
    <mergeCell ref="A3:E3"/>
    <mergeCell ref="A16:E16"/>
    <mergeCell ref="A5:E5"/>
    <mergeCell ref="A6:F6"/>
    <mergeCell ref="A7:E7"/>
  </mergeCells>
  <phoneticPr fontId="5" type="noConversion"/>
  <pageMargins left="0.5" right="0.5" top="0.5" bottom="1" header="0" footer="0.5"/>
  <pageSetup paperSize="9" scale="74" orientation="portrait" r:id="rId1"/>
  <headerFooter alignWithMargins="0"/>
  <colBreaks count="1" manualBreakCount="1">
    <brk id="5" min="3" max="57"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69"/>
  <sheetViews>
    <sheetView tabSelected="1" zoomScale="90" zoomScaleNormal="90" workbookViewId="0">
      <selection activeCell="A13" sqref="A13:E13"/>
    </sheetView>
  </sheetViews>
  <sheetFormatPr defaultColWidth="9.33203125" defaultRowHeight="13.2" x14ac:dyDescent="0.25"/>
  <cols>
    <col min="1" max="1" width="32.5546875" style="16" customWidth="1"/>
    <col min="2" max="2" width="54.6640625" style="16" customWidth="1"/>
    <col min="3" max="5" width="20.6640625" style="16" customWidth="1"/>
    <col min="6" max="6" width="12.33203125" style="16" customWidth="1"/>
    <col min="7" max="7" width="21.33203125" style="16" customWidth="1"/>
    <col min="8" max="16384" width="9.33203125" style="16"/>
  </cols>
  <sheetData>
    <row r="1" spans="1:6" ht="72.75" customHeight="1" thickBot="1" x14ac:dyDescent="0.3"/>
    <row r="2" spans="1:6" ht="15.6" x14ac:dyDescent="0.3">
      <c r="A2" s="105" t="s">
        <v>2</v>
      </c>
      <c r="B2" s="106"/>
      <c r="C2" s="106"/>
      <c r="D2" s="106"/>
      <c r="E2" s="106"/>
      <c r="F2" s="17"/>
    </row>
    <row r="3" spans="1:6" x14ac:dyDescent="0.25">
      <c r="A3" s="107" t="s">
        <v>67</v>
      </c>
      <c r="B3" s="108"/>
      <c r="C3" s="108"/>
      <c r="D3" s="108"/>
      <c r="E3" s="108"/>
    </row>
    <row r="4" spans="1:6" x14ac:dyDescent="0.25">
      <c r="A4" s="107" t="s">
        <v>36</v>
      </c>
      <c r="B4" s="108"/>
      <c r="C4" s="108"/>
      <c r="D4" s="108"/>
      <c r="E4" s="108"/>
    </row>
    <row r="5" spans="1:6" x14ac:dyDescent="0.25">
      <c r="A5" s="40" t="s">
        <v>35</v>
      </c>
      <c r="B5" s="41"/>
    </row>
    <row r="6" spans="1:6" x14ac:dyDescent="0.25">
      <c r="A6" s="45" t="s">
        <v>78</v>
      </c>
      <c r="B6" s="41"/>
    </row>
    <row r="7" spans="1:6" ht="13.8" thickBot="1" x14ac:dyDescent="0.3">
      <c r="A7" s="18" t="s">
        <v>79</v>
      </c>
      <c r="B7" s="19"/>
      <c r="C7" s="19"/>
      <c r="D7" s="19"/>
      <c r="E7" s="19"/>
    </row>
    <row r="8" spans="1:6" ht="13.8" thickBot="1" x14ac:dyDescent="0.3">
      <c r="A8" s="109"/>
      <c r="B8" s="109"/>
      <c r="C8" s="109"/>
      <c r="D8" s="109"/>
      <c r="E8" s="109"/>
      <c r="F8" s="20"/>
    </row>
    <row r="9" spans="1:6" s="22" customFormat="1" ht="17.25" customHeight="1" thickBot="1" x14ac:dyDescent="0.35">
      <c r="A9" s="21" t="s">
        <v>0</v>
      </c>
      <c r="B9" s="111" t="str">
        <f>'Skupni podatki'!B4</f>
        <v>TEST</v>
      </c>
      <c r="C9" s="112"/>
      <c r="D9" s="112"/>
      <c r="E9" s="112"/>
    </row>
    <row r="10" spans="1:6" s="22" customFormat="1" ht="17.25" customHeight="1" x14ac:dyDescent="0.3">
      <c r="A10" s="21"/>
      <c r="B10" s="23"/>
      <c r="C10" s="23"/>
      <c r="D10" s="23"/>
      <c r="E10" s="23"/>
    </row>
    <row r="11" spans="1:6" s="22" customFormat="1" ht="17.25" customHeight="1" x14ac:dyDescent="0.3">
      <c r="A11" s="21"/>
      <c r="B11" s="23"/>
      <c r="C11" s="23"/>
      <c r="D11" s="23"/>
      <c r="E11" s="23"/>
    </row>
    <row r="12" spans="1:6" ht="13.8" thickBot="1" x14ac:dyDescent="0.3">
      <c r="A12" s="110"/>
      <c r="B12" s="110"/>
      <c r="C12" s="110"/>
      <c r="D12" s="110"/>
      <c r="E12" s="110"/>
      <c r="F12" s="20"/>
    </row>
    <row r="13" spans="1:6" ht="26.25" customHeight="1" thickBot="1" x14ac:dyDescent="0.35">
      <c r="A13" s="103" t="s">
        <v>22</v>
      </c>
      <c r="B13" s="104"/>
      <c r="C13" s="104"/>
      <c r="D13" s="104"/>
      <c r="E13" s="104"/>
    </row>
    <row r="14" spans="1:6" ht="26.25" customHeight="1" thickBot="1" x14ac:dyDescent="0.35">
      <c r="A14" s="96" t="s">
        <v>56</v>
      </c>
      <c r="B14" s="97"/>
      <c r="C14" s="97"/>
      <c r="D14" s="97"/>
      <c r="E14" s="97"/>
    </row>
    <row r="15" spans="1:6" s="24" customFormat="1" ht="31.5" customHeight="1" thickBot="1" x14ac:dyDescent="0.3">
      <c r="A15" s="42" t="s">
        <v>8</v>
      </c>
      <c r="B15" s="43" t="s">
        <v>9</v>
      </c>
      <c r="C15" s="44" t="s">
        <v>70</v>
      </c>
      <c r="D15" s="44" t="s">
        <v>71</v>
      </c>
      <c r="E15" s="44" t="s">
        <v>72</v>
      </c>
    </row>
    <row r="16" spans="1:6" ht="26.4" x14ac:dyDescent="0.25">
      <c r="A16" s="53" t="s">
        <v>68</v>
      </c>
      <c r="B16" s="25" t="s">
        <v>69</v>
      </c>
      <c r="C16" s="80">
        <v>2000</v>
      </c>
      <c r="D16" s="83">
        <v>2000</v>
      </c>
      <c r="E16" s="77">
        <v>1500</v>
      </c>
    </row>
    <row r="17" spans="1:6" ht="26.4" x14ac:dyDescent="0.25">
      <c r="A17" s="26" t="s">
        <v>4</v>
      </c>
      <c r="B17" s="27" t="s">
        <v>33</v>
      </c>
      <c r="C17" s="81">
        <v>2000</v>
      </c>
      <c r="D17" s="84">
        <v>2000</v>
      </c>
      <c r="E17" s="78">
        <v>1500</v>
      </c>
    </row>
    <row r="18" spans="1:6" x14ac:dyDescent="0.25">
      <c r="A18" s="26" t="s">
        <v>5</v>
      </c>
      <c r="B18" s="27" t="s">
        <v>73</v>
      </c>
      <c r="C18" s="81">
        <v>3500</v>
      </c>
      <c r="D18" s="84">
        <v>3500</v>
      </c>
      <c r="E18" s="78">
        <v>2500</v>
      </c>
    </row>
    <row r="19" spans="1:6" ht="32.25" customHeight="1" x14ac:dyDescent="0.25">
      <c r="A19" s="53" t="s">
        <v>7</v>
      </c>
      <c r="B19" s="27" t="s">
        <v>23</v>
      </c>
      <c r="C19" s="81">
        <v>500</v>
      </c>
      <c r="D19" s="84">
        <v>700</v>
      </c>
      <c r="E19" s="78">
        <v>500</v>
      </c>
    </row>
    <row r="20" spans="1:6" ht="36" customHeight="1" x14ac:dyDescent="0.25">
      <c r="A20" s="53" t="s">
        <v>6</v>
      </c>
      <c r="B20" s="27" t="s">
        <v>24</v>
      </c>
      <c r="C20" s="81">
        <v>3000</v>
      </c>
      <c r="D20" s="84">
        <v>2000</v>
      </c>
      <c r="E20" s="78">
        <v>500</v>
      </c>
    </row>
    <row r="21" spans="1:6" ht="13.8" thickBot="1" x14ac:dyDescent="0.3">
      <c r="A21" s="55"/>
      <c r="B21" s="56"/>
      <c r="C21" s="82"/>
      <c r="D21" s="85"/>
      <c r="E21" s="79"/>
    </row>
    <row r="22" spans="1:6" ht="13.8" thickBot="1" x14ac:dyDescent="0.3">
      <c r="A22" s="98" t="s">
        <v>10</v>
      </c>
      <c r="B22" s="99"/>
      <c r="C22" s="99"/>
      <c r="D22" s="99"/>
      <c r="E22" s="100"/>
    </row>
    <row r="23" spans="1:6" x14ac:dyDescent="0.25">
      <c r="A23" s="57"/>
      <c r="B23" s="58"/>
      <c r="C23" s="59"/>
      <c r="D23" s="59"/>
      <c r="E23" s="60"/>
    </row>
    <row r="24" spans="1:6" x14ac:dyDescent="0.25">
      <c r="A24" s="28"/>
      <c r="B24" s="29"/>
      <c r="C24" s="30"/>
      <c r="D24" s="30"/>
      <c r="E24" s="61"/>
    </row>
    <row r="25" spans="1:6" ht="13.8" thickBot="1" x14ac:dyDescent="0.3">
      <c r="A25" s="62"/>
      <c r="B25" s="63"/>
      <c r="C25" s="64"/>
      <c r="D25" s="64"/>
      <c r="E25" s="65"/>
    </row>
    <row r="26" spans="1:6" ht="15" customHeight="1" thickBot="1" x14ac:dyDescent="0.3">
      <c r="A26" s="31" t="s">
        <v>77</v>
      </c>
      <c r="B26" s="32"/>
      <c r="C26" s="33">
        <f>SUM(C16:C25)</f>
        <v>11000</v>
      </c>
      <c r="D26" s="33">
        <f t="shared" ref="D26:E26" si="0">SUM(D16:D25)</f>
        <v>10200</v>
      </c>
      <c r="E26" s="33">
        <f t="shared" si="0"/>
        <v>6500</v>
      </c>
    </row>
    <row r="27" spans="1:6" ht="33" customHeight="1" thickBot="1" x14ac:dyDescent="0.35">
      <c r="A27" s="96" t="s">
        <v>11</v>
      </c>
      <c r="B27" s="97"/>
      <c r="C27" s="97"/>
      <c r="D27" s="97"/>
      <c r="E27" s="97"/>
      <c r="F27" s="20"/>
    </row>
    <row r="28" spans="1:6" ht="27" thickBot="1" x14ac:dyDescent="0.3">
      <c r="A28" s="42" t="s">
        <v>12</v>
      </c>
      <c r="B28" s="43" t="s">
        <v>13</v>
      </c>
      <c r="C28" s="44" t="s">
        <v>70</v>
      </c>
      <c r="D28" s="44" t="s">
        <v>71</v>
      </c>
      <c r="E28" s="44" t="s">
        <v>72</v>
      </c>
      <c r="F28" s="20"/>
    </row>
    <row r="29" spans="1:6" x14ac:dyDescent="0.25">
      <c r="A29" s="89" t="s">
        <v>44</v>
      </c>
      <c r="B29" s="90" t="s">
        <v>48</v>
      </c>
      <c r="C29" s="91"/>
      <c r="D29" s="91"/>
      <c r="E29" s="92"/>
      <c r="F29" s="20"/>
    </row>
    <row r="30" spans="1:6" x14ac:dyDescent="0.25">
      <c r="A30" s="36" t="s">
        <v>75</v>
      </c>
      <c r="B30" s="25"/>
      <c r="C30" s="37"/>
      <c r="D30" s="37"/>
      <c r="E30" s="66"/>
      <c r="F30" s="20"/>
    </row>
    <row r="31" spans="1:6" x14ac:dyDescent="0.25">
      <c r="A31" s="36" t="s">
        <v>30</v>
      </c>
      <c r="B31" s="27"/>
      <c r="C31" s="38"/>
      <c r="D31" s="38"/>
      <c r="E31" s="67"/>
      <c r="F31" s="20"/>
    </row>
    <row r="32" spans="1:6" x14ac:dyDescent="0.25">
      <c r="A32" s="36" t="s">
        <v>31</v>
      </c>
      <c r="B32" s="27"/>
      <c r="C32" s="38"/>
      <c r="D32" s="38"/>
      <c r="E32" s="67"/>
      <c r="F32" s="20"/>
    </row>
    <row r="33" spans="1:6" x14ac:dyDescent="0.25">
      <c r="A33" s="36" t="s">
        <v>14</v>
      </c>
      <c r="B33" s="27"/>
      <c r="C33" s="38"/>
      <c r="D33" s="38"/>
      <c r="E33" s="67"/>
      <c r="F33" s="20"/>
    </row>
    <row r="34" spans="1:6" x14ac:dyDescent="0.25">
      <c r="A34" s="39" t="s">
        <v>15</v>
      </c>
      <c r="B34" s="29"/>
      <c r="C34" s="38"/>
      <c r="D34" s="38"/>
      <c r="E34" s="67"/>
      <c r="F34" s="20"/>
    </row>
    <row r="35" spans="1:6" x14ac:dyDescent="0.25">
      <c r="A35" s="39" t="s">
        <v>29</v>
      </c>
      <c r="B35" s="29"/>
      <c r="C35" s="38"/>
      <c r="D35" s="38"/>
      <c r="E35" s="67"/>
    </row>
    <row r="36" spans="1:6" s="24" customFormat="1" ht="13.8" thickBot="1" x14ac:dyDescent="0.3">
      <c r="A36" s="68" t="s">
        <v>32</v>
      </c>
      <c r="B36" s="63"/>
      <c r="C36" s="69"/>
      <c r="D36" s="69"/>
      <c r="E36" s="70"/>
    </row>
    <row r="37" spans="1:6" ht="13.8" thickBot="1" x14ac:dyDescent="0.3">
      <c r="A37" s="31" t="s">
        <v>53</v>
      </c>
      <c r="B37" s="32"/>
      <c r="C37" s="33">
        <f t="shared" ref="C37:E37" si="1">SUM(C27:C36)</f>
        <v>0</v>
      </c>
      <c r="D37" s="33">
        <f t="shared" si="1"/>
        <v>0</v>
      </c>
      <c r="E37" s="33">
        <f t="shared" si="1"/>
        <v>0</v>
      </c>
    </row>
    <row r="38" spans="1:6" ht="49.95" customHeight="1" thickBot="1" x14ac:dyDescent="0.3">
      <c r="A38" s="52"/>
      <c r="B38" s="52"/>
      <c r="C38" s="52"/>
      <c r="D38" s="52"/>
      <c r="E38" s="52"/>
    </row>
    <row r="39" spans="1:6" ht="43.95" customHeight="1" thickBot="1" x14ac:dyDescent="0.35">
      <c r="A39" s="101" t="s">
        <v>47</v>
      </c>
      <c r="B39" s="102"/>
      <c r="C39" s="102"/>
      <c r="D39" s="102"/>
      <c r="E39" s="102"/>
    </row>
    <row r="40" spans="1:6" ht="43.95" customHeight="1" thickBot="1" x14ac:dyDescent="0.35">
      <c r="A40" s="96" t="s">
        <v>55</v>
      </c>
      <c r="B40" s="97"/>
      <c r="C40" s="97"/>
      <c r="D40" s="97"/>
      <c r="E40" s="97"/>
    </row>
    <row r="41" spans="1:6" ht="27" thickBot="1" x14ac:dyDescent="0.3">
      <c r="A41" s="42" t="s">
        <v>8</v>
      </c>
      <c r="B41" s="43" t="s">
        <v>9</v>
      </c>
      <c r="C41" s="44" t="s">
        <v>70</v>
      </c>
      <c r="D41" s="44" t="s">
        <v>71</v>
      </c>
      <c r="E41" s="44" t="s">
        <v>72</v>
      </c>
      <c r="F41" s="20"/>
    </row>
    <row r="42" spans="1:6" ht="39.6" x14ac:dyDescent="0.25">
      <c r="A42" s="53" t="s">
        <v>68</v>
      </c>
      <c r="B42" s="25" t="s">
        <v>76</v>
      </c>
      <c r="C42" s="80">
        <v>4000</v>
      </c>
      <c r="D42" s="83">
        <v>3500</v>
      </c>
      <c r="E42" s="77">
        <v>3000</v>
      </c>
    </row>
    <row r="43" spans="1:6" ht="26.25" customHeight="1" x14ac:dyDescent="0.25">
      <c r="A43" s="26" t="s">
        <v>4</v>
      </c>
      <c r="B43" s="27" t="s">
        <v>28</v>
      </c>
      <c r="C43" s="81">
        <v>1000</v>
      </c>
      <c r="D43" s="84">
        <v>1000</v>
      </c>
      <c r="E43" s="78">
        <v>1000</v>
      </c>
    </row>
    <row r="44" spans="1:6" s="24" customFormat="1" ht="31.5" customHeight="1" x14ac:dyDescent="0.25">
      <c r="A44" s="26" t="s">
        <v>5</v>
      </c>
      <c r="B44" s="27" t="s">
        <v>26</v>
      </c>
      <c r="C44" s="81">
        <v>1500</v>
      </c>
      <c r="D44" s="84">
        <v>1000</v>
      </c>
      <c r="E44" s="78">
        <v>500</v>
      </c>
    </row>
    <row r="45" spans="1:6" ht="26.4" x14ac:dyDescent="0.25">
      <c r="A45" s="53" t="s">
        <v>7</v>
      </c>
      <c r="B45" s="27" t="s">
        <v>27</v>
      </c>
      <c r="C45" s="81">
        <v>1000</v>
      </c>
      <c r="D45" s="84">
        <v>0</v>
      </c>
      <c r="E45" s="78">
        <v>500</v>
      </c>
    </row>
    <row r="46" spans="1:6" ht="40.200000000000003" thickBot="1" x14ac:dyDescent="0.3">
      <c r="A46" s="71" t="s">
        <v>21</v>
      </c>
      <c r="B46" s="56" t="s">
        <v>34</v>
      </c>
      <c r="C46" s="86">
        <v>1000</v>
      </c>
      <c r="D46" s="88">
        <v>1000</v>
      </c>
      <c r="E46" s="87">
        <v>1000</v>
      </c>
    </row>
    <row r="47" spans="1:6" ht="13.8" thickBot="1" x14ac:dyDescent="0.3">
      <c r="A47" s="98" t="s">
        <v>10</v>
      </c>
      <c r="B47" s="99"/>
      <c r="C47" s="99"/>
      <c r="D47" s="99"/>
      <c r="E47" s="100"/>
    </row>
    <row r="48" spans="1:6" x14ac:dyDescent="0.25">
      <c r="A48" s="57"/>
      <c r="B48" s="58"/>
      <c r="C48" s="72"/>
      <c r="D48" s="72"/>
      <c r="E48" s="73"/>
    </row>
    <row r="49" spans="1:6" x14ac:dyDescent="0.25">
      <c r="A49" s="28"/>
      <c r="B49" s="29"/>
      <c r="C49" s="54"/>
      <c r="D49" s="54"/>
      <c r="E49" s="74"/>
    </row>
    <row r="50" spans="1:6" ht="13.8" thickBot="1" x14ac:dyDescent="0.3">
      <c r="A50" s="62"/>
      <c r="B50" s="63"/>
      <c r="C50" s="75"/>
      <c r="D50" s="75"/>
      <c r="E50" s="76"/>
    </row>
    <row r="51" spans="1:6" ht="34.950000000000003" customHeight="1" thickBot="1" x14ac:dyDescent="0.3">
      <c r="A51" s="31" t="s">
        <v>57</v>
      </c>
      <c r="B51" s="32"/>
      <c r="C51" s="33">
        <f>SUM(C42:C50)</f>
        <v>8500</v>
      </c>
      <c r="D51" s="33">
        <f t="shared" ref="D51:E51" si="2">SUM(D42:D50)</f>
        <v>6500</v>
      </c>
      <c r="E51" s="33">
        <f t="shared" si="2"/>
        <v>6000</v>
      </c>
    </row>
    <row r="52" spans="1:6" ht="45" customHeight="1" thickBot="1" x14ac:dyDescent="0.35">
      <c r="A52" s="96" t="s">
        <v>54</v>
      </c>
      <c r="B52" s="97"/>
      <c r="C52" s="97"/>
      <c r="D52" s="97"/>
      <c r="E52" s="97"/>
      <c r="F52" s="20"/>
    </row>
    <row r="53" spans="1:6" ht="27" thickBot="1" x14ac:dyDescent="0.3">
      <c r="A53" s="42" t="s">
        <v>12</v>
      </c>
      <c r="B53" s="43" t="s">
        <v>13</v>
      </c>
      <c r="C53" s="44" t="s">
        <v>70</v>
      </c>
      <c r="D53" s="44" t="s">
        <v>71</v>
      </c>
      <c r="E53" s="44" t="s">
        <v>72</v>
      </c>
      <c r="F53" s="20"/>
    </row>
    <row r="54" spans="1:6" x14ac:dyDescent="0.25">
      <c r="A54" s="89" t="s">
        <v>44</v>
      </c>
      <c r="B54" s="90" t="s">
        <v>48</v>
      </c>
      <c r="C54" s="91"/>
      <c r="D54" s="91"/>
      <c r="E54" s="92"/>
      <c r="F54" s="20"/>
    </row>
    <row r="55" spans="1:6" x14ac:dyDescent="0.25">
      <c r="A55" s="36" t="s">
        <v>75</v>
      </c>
      <c r="B55" s="25"/>
      <c r="C55" s="37"/>
      <c r="D55" s="37"/>
      <c r="E55" s="66"/>
      <c r="F55" s="20"/>
    </row>
    <row r="56" spans="1:6" x14ac:dyDescent="0.25">
      <c r="A56" s="36" t="s">
        <v>30</v>
      </c>
      <c r="B56" s="27"/>
      <c r="C56" s="38"/>
      <c r="D56" s="38"/>
      <c r="E56" s="67"/>
      <c r="F56" s="20"/>
    </row>
    <row r="57" spans="1:6" x14ac:dyDescent="0.25">
      <c r="A57" s="36" t="s">
        <v>31</v>
      </c>
      <c r="B57" s="27"/>
      <c r="C57" s="38"/>
      <c r="D57" s="38"/>
      <c r="E57" s="67"/>
      <c r="F57" s="20"/>
    </row>
    <row r="58" spans="1:6" x14ac:dyDescent="0.25">
      <c r="A58" s="36" t="s">
        <v>14</v>
      </c>
      <c r="B58" s="27"/>
      <c r="C58" s="38"/>
      <c r="D58" s="38"/>
      <c r="E58" s="67"/>
      <c r="F58" s="20"/>
    </row>
    <row r="59" spans="1:6" x14ac:dyDescent="0.25">
      <c r="A59" s="39" t="s">
        <v>15</v>
      </c>
      <c r="B59" s="29"/>
      <c r="C59" s="38"/>
      <c r="D59" s="38"/>
      <c r="E59" s="67"/>
      <c r="F59" s="20"/>
    </row>
    <row r="60" spans="1:6" x14ac:dyDescent="0.25">
      <c r="A60" s="39" t="s">
        <v>29</v>
      </c>
      <c r="B60" s="29"/>
      <c r="C60" s="38"/>
      <c r="D60" s="38"/>
      <c r="E60" s="67"/>
    </row>
    <row r="61" spans="1:6" s="24" customFormat="1" ht="13.8" thickBot="1" x14ac:dyDescent="0.3">
      <c r="A61" s="68" t="s">
        <v>32</v>
      </c>
      <c r="B61" s="63"/>
      <c r="C61" s="69"/>
      <c r="D61" s="69"/>
      <c r="E61" s="70"/>
    </row>
    <row r="62" spans="1:6" ht="13.8" thickBot="1" x14ac:dyDescent="0.3">
      <c r="A62" s="31" t="s">
        <v>53</v>
      </c>
      <c r="B62" s="32"/>
      <c r="C62" s="33">
        <f t="shared" ref="C62:E62" si="3">SUM(C52:C61)</f>
        <v>0</v>
      </c>
      <c r="D62" s="33">
        <f t="shared" si="3"/>
        <v>0</v>
      </c>
      <c r="E62" s="33">
        <f t="shared" si="3"/>
        <v>0</v>
      </c>
    </row>
    <row r="63" spans="1:6" ht="54.6" customHeight="1" thickBot="1" x14ac:dyDescent="0.3">
      <c r="A63" s="35"/>
      <c r="B63" s="35"/>
      <c r="C63" s="35"/>
      <c r="D63" s="35"/>
      <c r="E63" s="35"/>
    </row>
    <row r="64" spans="1:6" ht="15" customHeight="1" thickBot="1" x14ac:dyDescent="0.35">
      <c r="A64" s="101" t="s">
        <v>58</v>
      </c>
      <c r="B64" s="102"/>
      <c r="C64" s="102"/>
      <c r="D64" s="102"/>
      <c r="E64" s="102"/>
    </row>
    <row r="65" spans="1:6" ht="16.2" thickBot="1" x14ac:dyDescent="0.35">
      <c r="A65" s="96" t="s">
        <v>55</v>
      </c>
      <c r="B65" s="97"/>
      <c r="C65" s="97"/>
      <c r="D65" s="97"/>
      <c r="E65" s="97"/>
    </row>
    <row r="66" spans="1:6" ht="32.4" customHeight="1" thickBot="1" x14ac:dyDescent="0.3">
      <c r="A66" s="42" t="s">
        <v>8</v>
      </c>
      <c r="B66" s="43" t="s">
        <v>9</v>
      </c>
      <c r="C66" s="44" t="s">
        <v>70</v>
      </c>
      <c r="D66" s="44" t="s">
        <v>71</v>
      </c>
      <c r="E66" s="44" t="s">
        <v>72</v>
      </c>
    </row>
    <row r="67" spans="1:6" s="24" customFormat="1" ht="39.6" x14ac:dyDescent="0.25">
      <c r="A67" s="53" t="s">
        <v>68</v>
      </c>
      <c r="B67" s="25" t="s">
        <v>76</v>
      </c>
      <c r="C67" s="80">
        <v>10000</v>
      </c>
      <c r="D67" s="83">
        <v>10000</v>
      </c>
      <c r="E67" s="77">
        <v>5000</v>
      </c>
    </row>
    <row r="68" spans="1:6" x14ac:dyDescent="0.25">
      <c r="A68" s="26" t="s">
        <v>4</v>
      </c>
      <c r="B68" s="27" t="s">
        <v>28</v>
      </c>
      <c r="C68" s="81">
        <v>2000</v>
      </c>
      <c r="D68" s="84">
        <v>2000</v>
      </c>
      <c r="E68" s="78">
        <v>1500</v>
      </c>
    </row>
    <row r="69" spans="1:6" x14ac:dyDescent="0.25">
      <c r="A69" s="26" t="s">
        <v>5</v>
      </c>
      <c r="B69" s="27" t="s">
        <v>26</v>
      </c>
      <c r="C69" s="81">
        <v>3500</v>
      </c>
      <c r="D69" s="84">
        <v>3500</v>
      </c>
      <c r="E69" s="78">
        <v>2500</v>
      </c>
    </row>
    <row r="70" spans="1:6" ht="26.4" x14ac:dyDescent="0.25">
      <c r="A70" s="53" t="s">
        <v>7</v>
      </c>
      <c r="B70" s="27" t="s">
        <v>27</v>
      </c>
      <c r="C70" s="81">
        <v>0</v>
      </c>
      <c r="D70" s="84">
        <v>0</v>
      </c>
      <c r="E70" s="78">
        <v>0</v>
      </c>
    </row>
    <row r="71" spans="1:6" ht="40.200000000000003" thickBot="1" x14ac:dyDescent="0.3">
      <c r="A71" s="71" t="s">
        <v>21</v>
      </c>
      <c r="B71" s="56" t="s">
        <v>34</v>
      </c>
      <c r="C71" s="86">
        <v>3000</v>
      </c>
      <c r="D71" s="88">
        <v>2000</v>
      </c>
      <c r="E71" s="87">
        <v>500</v>
      </c>
    </row>
    <row r="72" spans="1:6" ht="13.8" thickBot="1" x14ac:dyDescent="0.3">
      <c r="A72" s="98" t="s">
        <v>10</v>
      </c>
      <c r="B72" s="99"/>
      <c r="C72" s="99"/>
      <c r="D72" s="99"/>
      <c r="E72" s="100"/>
    </row>
    <row r="73" spans="1:6" x14ac:dyDescent="0.25">
      <c r="A73" s="57"/>
      <c r="B73" s="58"/>
      <c r="C73" s="59"/>
      <c r="D73" s="59"/>
      <c r="E73" s="60"/>
    </row>
    <row r="74" spans="1:6" x14ac:dyDescent="0.25">
      <c r="A74" s="28"/>
      <c r="B74" s="29"/>
      <c r="C74" s="30"/>
      <c r="D74" s="30"/>
      <c r="E74" s="61"/>
    </row>
    <row r="75" spans="1:6" ht="13.8" thickBot="1" x14ac:dyDescent="0.3">
      <c r="A75" s="62"/>
      <c r="B75" s="63"/>
      <c r="C75" s="64"/>
      <c r="D75" s="64"/>
      <c r="E75" s="65"/>
    </row>
    <row r="76" spans="1:6" s="51" customFormat="1" ht="31.2" customHeight="1" thickBot="1" x14ac:dyDescent="0.3">
      <c r="A76" s="31" t="s">
        <v>61</v>
      </c>
      <c r="B76" s="32"/>
      <c r="C76" s="33">
        <f>SUM(C67:C75)</f>
        <v>18500</v>
      </c>
      <c r="D76" s="33">
        <f t="shared" ref="D76:E76" si="4">SUM(D67:D75)</f>
        <v>17500</v>
      </c>
      <c r="E76" s="33">
        <f t="shared" si="4"/>
        <v>9500</v>
      </c>
    </row>
    <row r="77" spans="1:6" s="51" customFormat="1" ht="16.2" thickBot="1" x14ac:dyDescent="0.35">
      <c r="A77" s="96" t="s">
        <v>54</v>
      </c>
      <c r="B77" s="97"/>
      <c r="C77" s="97"/>
      <c r="D77" s="97"/>
      <c r="E77" s="97"/>
    </row>
    <row r="78" spans="1:6" ht="27" thickBot="1" x14ac:dyDescent="0.3">
      <c r="A78" s="42" t="s">
        <v>12</v>
      </c>
      <c r="B78" s="43" t="s">
        <v>13</v>
      </c>
      <c r="C78" s="44" t="s">
        <v>70</v>
      </c>
      <c r="D78" s="44" t="s">
        <v>71</v>
      </c>
      <c r="E78" s="44" t="s">
        <v>72</v>
      </c>
      <c r="F78" s="20"/>
    </row>
    <row r="79" spans="1:6" x14ac:dyDescent="0.25">
      <c r="A79" s="89" t="s">
        <v>44</v>
      </c>
      <c r="B79" s="90" t="s">
        <v>48</v>
      </c>
      <c r="C79" s="91"/>
      <c r="D79" s="91"/>
      <c r="E79" s="92"/>
      <c r="F79" s="20"/>
    </row>
    <row r="80" spans="1:6" x14ac:dyDescent="0.25">
      <c r="A80" s="36" t="s">
        <v>75</v>
      </c>
      <c r="B80" s="25"/>
      <c r="C80" s="37"/>
      <c r="D80" s="37"/>
      <c r="E80" s="66"/>
      <c r="F80" s="20"/>
    </row>
    <row r="81" spans="1:6" x14ac:dyDescent="0.25">
      <c r="A81" s="36" t="s">
        <v>30</v>
      </c>
      <c r="B81" s="27"/>
      <c r="C81" s="38"/>
      <c r="D81" s="38"/>
      <c r="E81" s="67"/>
      <c r="F81" s="20"/>
    </row>
    <row r="82" spans="1:6" x14ac:dyDescent="0.25">
      <c r="A82" s="36" t="s">
        <v>31</v>
      </c>
      <c r="B82" s="27"/>
      <c r="C82" s="38"/>
      <c r="D82" s="38"/>
      <c r="E82" s="67"/>
      <c r="F82" s="20"/>
    </row>
    <row r="83" spans="1:6" x14ac:dyDescent="0.25">
      <c r="A83" s="36" t="s">
        <v>14</v>
      </c>
      <c r="B83" s="27"/>
      <c r="C83" s="38"/>
      <c r="D83" s="38"/>
      <c r="E83" s="67"/>
      <c r="F83" s="20"/>
    </row>
    <row r="84" spans="1:6" x14ac:dyDescent="0.25">
      <c r="A84" s="39" t="s">
        <v>15</v>
      </c>
      <c r="B84" s="29"/>
      <c r="C84" s="38"/>
      <c r="D84" s="38"/>
      <c r="E84" s="67"/>
      <c r="F84" s="20"/>
    </row>
    <row r="85" spans="1:6" x14ac:dyDescent="0.25">
      <c r="A85" s="39" t="s">
        <v>29</v>
      </c>
      <c r="B85" s="29"/>
      <c r="C85" s="38"/>
      <c r="D85" s="38"/>
      <c r="E85" s="67"/>
      <c r="F85" s="20"/>
    </row>
    <row r="86" spans="1:6" ht="26.25" customHeight="1" thickBot="1" x14ac:dyDescent="0.3">
      <c r="A86" s="68" t="s">
        <v>32</v>
      </c>
      <c r="B86" s="63"/>
      <c r="C86" s="69"/>
      <c r="D86" s="69"/>
      <c r="E86" s="70"/>
    </row>
    <row r="87" spans="1:6" s="24" customFormat="1" ht="31.5" customHeight="1" thickBot="1" x14ac:dyDescent="0.3">
      <c r="A87" s="31" t="s">
        <v>53</v>
      </c>
      <c r="B87" s="32"/>
      <c r="C87" s="33">
        <f t="shared" ref="C87:E87" si="5">SUM(C77:C86)</f>
        <v>0</v>
      </c>
      <c r="D87" s="33">
        <f t="shared" si="5"/>
        <v>0</v>
      </c>
      <c r="E87" s="33">
        <f t="shared" si="5"/>
        <v>0</v>
      </c>
    </row>
    <row r="88" spans="1:6" ht="58.2" customHeight="1" thickBot="1" x14ac:dyDescent="0.3">
      <c r="A88" s="35"/>
      <c r="B88" s="35"/>
      <c r="C88" s="35"/>
      <c r="D88" s="35"/>
      <c r="E88" s="35"/>
    </row>
    <row r="89" spans="1:6" ht="16.2" thickBot="1" x14ac:dyDescent="0.35">
      <c r="A89" s="101" t="s">
        <v>59</v>
      </c>
      <c r="B89" s="102"/>
      <c r="C89" s="102"/>
      <c r="D89" s="102"/>
      <c r="E89" s="102"/>
    </row>
    <row r="90" spans="1:6" ht="15" customHeight="1" thickBot="1" x14ac:dyDescent="0.35">
      <c r="A90" s="96" t="s">
        <v>55</v>
      </c>
      <c r="B90" s="97"/>
      <c r="C90" s="97"/>
      <c r="D90" s="97"/>
      <c r="E90" s="97"/>
    </row>
    <row r="91" spans="1:6" ht="27" thickBot="1" x14ac:dyDescent="0.3">
      <c r="A91" s="42" t="s">
        <v>8</v>
      </c>
      <c r="B91" s="43" t="s">
        <v>9</v>
      </c>
      <c r="C91" s="44" t="s">
        <v>70</v>
      </c>
      <c r="D91" s="44" t="s">
        <v>71</v>
      </c>
      <c r="E91" s="44" t="s">
        <v>72</v>
      </c>
    </row>
    <row r="92" spans="1:6" ht="39.6" x14ac:dyDescent="0.25">
      <c r="A92" s="53" t="s">
        <v>68</v>
      </c>
      <c r="B92" s="25" t="s">
        <v>76</v>
      </c>
      <c r="C92" s="80">
        <v>10000</v>
      </c>
      <c r="D92" s="83">
        <v>10000</v>
      </c>
      <c r="E92" s="77">
        <v>5000</v>
      </c>
    </row>
    <row r="93" spans="1:6" ht="26.25" customHeight="1" x14ac:dyDescent="0.25">
      <c r="A93" s="26" t="s">
        <v>4</v>
      </c>
      <c r="B93" s="27" t="s">
        <v>28</v>
      </c>
      <c r="C93" s="81">
        <v>2000</v>
      </c>
      <c r="D93" s="84">
        <v>2000</v>
      </c>
      <c r="E93" s="78">
        <v>1500</v>
      </c>
    </row>
    <row r="94" spans="1:6" s="24" customFormat="1" ht="31.5" customHeight="1" x14ac:dyDescent="0.25">
      <c r="A94" s="26" t="s">
        <v>5</v>
      </c>
      <c r="B94" s="27" t="s">
        <v>26</v>
      </c>
      <c r="C94" s="81">
        <v>3500</v>
      </c>
      <c r="D94" s="84">
        <v>3500</v>
      </c>
      <c r="E94" s="78">
        <v>2500</v>
      </c>
    </row>
    <row r="95" spans="1:6" ht="26.4" x14ac:dyDescent="0.25">
      <c r="A95" s="53" t="s">
        <v>7</v>
      </c>
      <c r="B95" s="27" t="s">
        <v>27</v>
      </c>
      <c r="C95" s="81">
        <v>500</v>
      </c>
      <c r="D95" s="84">
        <v>700</v>
      </c>
      <c r="E95" s="78">
        <v>500</v>
      </c>
    </row>
    <row r="96" spans="1:6" ht="40.200000000000003" thickBot="1" x14ac:dyDescent="0.3">
      <c r="A96" s="71" t="s">
        <v>21</v>
      </c>
      <c r="B96" s="56" t="s">
        <v>34</v>
      </c>
      <c r="C96" s="86">
        <v>1200</v>
      </c>
      <c r="D96" s="88">
        <v>1200</v>
      </c>
      <c r="E96" s="87">
        <v>1200</v>
      </c>
    </row>
    <row r="97" spans="1:6" ht="13.8" thickBot="1" x14ac:dyDescent="0.3">
      <c r="A97" s="98" t="s">
        <v>10</v>
      </c>
      <c r="B97" s="99"/>
      <c r="C97" s="99"/>
      <c r="D97" s="99"/>
      <c r="E97" s="100"/>
    </row>
    <row r="98" spans="1:6" ht="32.25" customHeight="1" x14ac:dyDescent="0.25">
      <c r="A98" s="57"/>
      <c r="B98" s="58"/>
      <c r="C98" s="59"/>
      <c r="D98" s="59"/>
      <c r="E98" s="60"/>
    </row>
    <row r="99" spans="1:6" ht="36" customHeight="1" x14ac:dyDescent="0.25">
      <c r="A99" s="28"/>
      <c r="B99" s="29"/>
      <c r="C99" s="30"/>
      <c r="D99" s="30"/>
      <c r="E99" s="61"/>
    </row>
    <row r="100" spans="1:6" ht="13.8" thickBot="1" x14ac:dyDescent="0.3">
      <c r="A100" s="62"/>
      <c r="B100" s="63"/>
      <c r="C100" s="64"/>
      <c r="D100" s="64"/>
      <c r="E100" s="65"/>
    </row>
    <row r="101" spans="1:6" ht="40.950000000000003" customHeight="1" thickBot="1" x14ac:dyDescent="0.3">
      <c r="A101" s="31" t="s">
        <v>62</v>
      </c>
      <c r="B101" s="32"/>
      <c r="C101" s="33">
        <f>SUM(C92:C100)</f>
        <v>17200</v>
      </c>
      <c r="D101" s="33">
        <f t="shared" ref="D101:E101" si="6">SUM(D92:D100)</f>
        <v>17400</v>
      </c>
      <c r="E101" s="33">
        <f t="shared" si="6"/>
        <v>10700</v>
      </c>
    </row>
    <row r="102" spans="1:6" ht="16.2" thickBot="1" x14ac:dyDescent="0.35">
      <c r="A102" s="96" t="s">
        <v>54</v>
      </c>
      <c r="B102" s="97"/>
      <c r="C102" s="97"/>
      <c r="D102" s="97"/>
      <c r="E102" s="97"/>
    </row>
    <row r="103" spans="1:6" ht="27" thickBot="1" x14ac:dyDescent="0.3">
      <c r="A103" s="42" t="s">
        <v>12</v>
      </c>
      <c r="B103" s="43" t="s">
        <v>13</v>
      </c>
      <c r="C103" s="44" t="s">
        <v>70</v>
      </c>
      <c r="D103" s="44" t="s">
        <v>71</v>
      </c>
      <c r="E103" s="44" t="s">
        <v>72</v>
      </c>
      <c r="F103" s="20"/>
    </row>
    <row r="104" spans="1:6" x14ac:dyDescent="0.25">
      <c r="A104" s="89" t="s">
        <v>44</v>
      </c>
      <c r="B104" s="90" t="s">
        <v>48</v>
      </c>
      <c r="C104" s="91"/>
      <c r="D104" s="91"/>
      <c r="E104" s="92"/>
      <c r="F104" s="20"/>
    </row>
    <row r="105" spans="1:6" x14ac:dyDescent="0.25">
      <c r="A105" s="36" t="s">
        <v>75</v>
      </c>
      <c r="B105" s="25"/>
      <c r="C105" s="37"/>
      <c r="D105" s="37"/>
      <c r="E105" s="66"/>
      <c r="F105" s="20"/>
    </row>
    <row r="106" spans="1:6" x14ac:dyDescent="0.25">
      <c r="A106" s="36" t="s">
        <v>30</v>
      </c>
      <c r="B106" s="27"/>
      <c r="C106" s="38"/>
      <c r="D106" s="38"/>
      <c r="E106" s="67"/>
      <c r="F106" s="20"/>
    </row>
    <row r="107" spans="1:6" x14ac:dyDescent="0.25">
      <c r="A107" s="36" t="s">
        <v>31</v>
      </c>
      <c r="B107" s="27"/>
      <c r="C107" s="38"/>
      <c r="D107" s="38"/>
      <c r="E107" s="67"/>
      <c r="F107" s="20"/>
    </row>
    <row r="108" spans="1:6" x14ac:dyDescent="0.25">
      <c r="A108" s="36" t="s">
        <v>14</v>
      </c>
      <c r="B108" s="27"/>
      <c r="C108" s="38"/>
      <c r="D108" s="38"/>
      <c r="E108" s="67"/>
      <c r="F108" s="20"/>
    </row>
    <row r="109" spans="1:6" x14ac:dyDescent="0.25">
      <c r="A109" s="39" t="s">
        <v>15</v>
      </c>
      <c r="B109" s="29"/>
      <c r="C109" s="38"/>
      <c r="D109" s="38"/>
      <c r="E109" s="67"/>
      <c r="F109" s="20"/>
    </row>
    <row r="110" spans="1:6" x14ac:dyDescent="0.25">
      <c r="A110" s="39" t="s">
        <v>29</v>
      </c>
      <c r="B110" s="29"/>
      <c r="C110" s="38"/>
      <c r="D110" s="38"/>
      <c r="E110" s="67"/>
      <c r="F110" s="20"/>
    </row>
    <row r="111" spans="1:6" ht="13.8" thickBot="1" x14ac:dyDescent="0.3">
      <c r="A111" s="68" t="s">
        <v>32</v>
      </c>
      <c r="B111" s="63"/>
      <c r="C111" s="69"/>
      <c r="D111" s="69"/>
      <c r="E111" s="70"/>
    </row>
    <row r="112" spans="1:6" s="24" customFormat="1" ht="31.5" customHeight="1" thickBot="1" x14ac:dyDescent="0.3">
      <c r="A112" s="31" t="s">
        <v>53</v>
      </c>
      <c r="B112" s="32"/>
      <c r="C112" s="33">
        <f t="shared" ref="C112:E112" si="7">SUM(C102:C111)</f>
        <v>0</v>
      </c>
      <c r="D112" s="33">
        <f t="shared" si="7"/>
        <v>0</v>
      </c>
      <c r="E112" s="33">
        <f t="shared" si="7"/>
        <v>0</v>
      </c>
    </row>
    <row r="113" spans="1:6" ht="54.6" customHeight="1" thickBot="1" x14ac:dyDescent="0.3">
      <c r="A113" s="35"/>
      <c r="B113" s="35"/>
      <c r="C113" s="35"/>
      <c r="D113" s="35"/>
      <c r="E113" s="35"/>
    </row>
    <row r="114" spans="1:6" ht="15" customHeight="1" thickBot="1" x14ac:dyDescent="0.35">
      <c r="A114" s="101" t="s">
        <v>60</v>
      </c>
      <c r="B114" s="102"/>
      <c r="C114" s="102"/>
      <c r="D114" s="102"/>
      <c r="E114" s="102"/>
    </row>
    <row r="115" spans="1:6" ht="16.2" thickBot="1" x14ac:dyDescent="0.35">
      <c r="A115" s="96" t="s">
        <v>55</v>
      </c>
      <c r="B115" s="97"/>
      <c r="C115" s="97"/>
      <c r="D115" s="97"/>
      <c r="E115" s="97"/>
    </row>
    <row r="116" spans="1:6" ht="27" thickBot="1" x14ac:dyDescent="0.3">
      <c r="A116" s="42" t="s">
        <v>8</v>
      </c>
      <c r="B116" s="43" t="s">
        <v>9</v>
      </c>
      <c r="C116" s="44" t="s">
        <v>70</v>
      </c>
      <c r="D116" s="44" t="s">
        <v>71</v>
      </c>
      <c r="E116" s="44" t="s">
        <v>72</v>
      </c>
    </row>
    <row r="117" spans="1:6" ht="39.6" x14ac:dyDescent="0.25">
      <c r="A117" s="53" t="s">
        <v>68</v>
      </c>
      <c r="B117" s="25" t="s">
        <v>76</v>
      </c>
      <c r="C117" s="80">
        <v>5000</v>
      </c>
      <c r="D117" s="83">
        <v>5000</v>
      </c>
      <c r="E117" s="77">
        <v>3000</v>
      </c>
    </row>
    <row r="118" spans="1:6" s="24" customFormat="1" ht="31.5" customHeight="1" x14ac:dyDescent="0.25">
      <c r="A118" s="26" t="s">
        <v>4</v>
      </c>
      <c r="B118" s="27" t="s">
        <v>28</v>
      </c>
      <c r="C118" s="81">
        <v>2000</v>
      </c>
      <c r="D118" s="84">
        <v>2000</v>
      </c>
      <c r="E118" s="78">
        <v>1500</v>
      </c>
    </row>
    <row r="119" spans="1:6" x14ac:dyDescent="0.25">
      <c r="A119" s="26" t="s">
        <v>5</v>
      </c>
      <c r="B119" s="27" t="s">
        <v>26</v>
      </c>
      <c r="C119" s="81">
        <v>3500</v>
      </c>
      <c r="D119" s="84">
        <v>3500</v>
      </c>
      <c r="E119" s="78">
        <v>2500</v>
      </c>
    </row>
    <row r="120" spans="1:6" ht="26.4" x14ac:dyDescent="0.25">
      <c r="A120" s="53" t="s">
        <v>7</v>
      </c>
      <c r="B120" s="27" t="s">
        <v>27</v>
      </c>
      <c r="C120" s="81">
        <v>500</v>
      </c>
      <c r="D120" s="84">
        <v>700</v>
      </c>
      <c r="E120" s="78">
        <v>500</v>
      </c>
    </row>
    <row r="121" spans="1:6" ht="40.200000000000003" thickBot="1" x14ac:dyDescent="0.3">
      <c r="A121" s="71" t="s">
        <v>21</v>
      </c>
      <c r="B121" s="56" t="s">
        <v>34</v>
      </c>
      <c r="C121" s="86">
        <v>3000</v>
      </c>
      <c r="D121" s="88">
        <v>2000</v>
      </c>
      <c r="E121" s="87">
        <v>500</v>
      </c>
    </row>
    <row r="122" spans="1:6" ht="13.8" thickBot="1" x14ac:dyDescent="0.3">
      <c r="A122" s="98" t="s">
        <v>10</v>
      </c>
      <c r="B122" s="99"/>
      <c r="C122" s="99"/>
      <c r="D122" s="99"/>
      <c r="E122" s="100"/>
    </row>
    <row r="123" spans="1:6" ht="36" customHeight="1" x14ac:dyDescent="0.25">
      <c r="A123" s="57"/>
      <c r="B123" s="58"/>
      <c r="C123" s="59"/>
      <c r="D123" s="59"/>
      <c r="E123" s="60"/>
    </row>
    <row r="124" spans="1:6" x14ac:dyDescent="0.25">
      <c r="A124" s="28"/>
      <c r="B124" s="29"/>
      <c r="C124" s="30"/>
      <c r="D124" s="30"/>
      <c r="E124" s="61"/>
    </row>
    <row r="125" spans="1:6" ht="13.8" thickBot="1" x14ac:dyDescent="0.3">
      <c r="A125" s="62"/>
      <c r="B125" s="63"/>
      <c r="C125" s="64"/>
      <c r="D125" s="64"/>
      <c r="E125" s="65"/>
    </row>
    <row r="126" spans="1:6" ht="24.6" customHeight="1" thickBot="1" x14ac:dyDescent="0.3">
      <c r="A126" s="31" t="s">
        <v>63</v>
      </c>
      <c r="B126" s="32"/>
      <c r="C126" s="33">
        <f>SUM(C117:C125)</f>
        <v>14000</v>
      </c>
      <c r="D126" s="33">
        <f t="shared" ref="D126:E126" si="8">SUM(D117:D125)</f>
        <v>13200</v>
      </c>
      <c r="E126" s="33">
        <f t="shared" si="8"/>
        <v>8000</v>
      </c>
    </row>
    <row r="127" spans="1:6" ht="16.2" thickBot="1" x14ac:dyDescent="0.35">
      <c r="A127" s="96" t="s">
        <v>54</v>
      </c>
      <c r="B127" s="97"/>
      <c r="C127" s="97"/>
      <c r="D127" s="97"/>
      <c r="E127" s="97"/>
      <c r="F127" s="20"/>
    </row>
    <row r="128" spans="1:6" ht="27" thickBot="1" x14ac:dyDescent="0.3">
      <c r="A128" s="42" t="s">
        <v>12</v>
      </c>
      <c r="B128" s="43" t="s">
        <v>13</v>
      </c>
      <c r="C128" s="44" t="s">
        <v>70</v>
      </c>
      <c r="D128" s="44" t="s">
        <v>71</v>
      </c>
      <c r="E128" s="44" t="s">
        <v>72</v>
      </c>
      <c r="F128" s="20"/>
    </row>
    <row r="129" spans="1:6" x14ac:dyDescent="0.25">
      <c r="A129" s="89" t="s">
        <v>44</v>
      </c>
      <c r="B129" s="90" t="s">
        <v>48</v>
      </c>
      <c r="C129" s="91"/>
      <c r="D129" s="91"/>
      <c r="E129" s="92"/>
      <c r="F129" s="20"/>
    </row>
    <row r="130" spans="1:6" x14ac:dyDescent="0.25">
      <c r="A130" s="36" t="s">
        <v>75</v>
      </c>
      <c r="B130" s="93"/>
      <c r="C130" s="94"/>
      <c r="D130" s="94"/>
      <c r="E130" s="95"/>
      <c r="F130" s="20"/>
    </row>
    <row r="131" spans="1:6" x14ac:dyDescent="0.25">
      <c r="A131" s="36" t="s">
        <v>30</v>
      </c>
      <c r="B131" s="27"/>
      <c r="C131" s="38"/>
      <c r="D131" s="38"/>
      <c r="E131" s="67"/>
      <c r="F131" s="20"/>
    </row>
    <row r="132" spans="1:6" x14ac:dyDescent="0.25">
      <c r="A132" s="36" t="s">
        <v>31</v>
      </c>
      <c r="B132" s="27"/>
      <c r="C132" s="38"/>
      <c r="D132" s="38"/>
      <c r="E132" s="67"/>
      <c r="F132" s="20"/>
    </row>
    <row r="133" spans="1:6" x14ac:dyDescent="0.25">
      <c r="A133" s="36" t="s">
        <v>14</v>
      </c>
      <c r="B133" s="27"/>
      <c r="C133" s="38"/>
      <c r="D133" s="38"/>
      <c r="E133" s="67"/>
      <c r="F133" s="20"/>
    </row>
    <row r="134" spans="1:6" x14ac:dyDescent="0.25">
      <c r="A134" s="39" t="s">
        <v>15</v>
      </c>
      <c r="B134" s="29"/>
      <c r="C134" s="38"/>
      <c r="D134" s="38"/>
      <c r="E134" s="67"/>
      <c r="F134" s="20"/>
    </row>
    <row r="135" spans="1:6" ht="26.25" customHeight="1" x14ac:dyDescent="0.25">
      <c r="A135" s="39" t="s">
        <v>29</v>
      </c>
      <c r="B135" s="29"/>
      <c r="C135" s="38"/>
      <c r="D135" s="38"/>
      <c r="E135" s="67"/>
    </row>
    <row r="136" spans="1:6" s="24" customFormat="1" ht="31.5" customHeight="1" thickBot="1" x14ac:dyDescent="0.3">
      <c r="A136" s="68" t="s">
        <v>32</v>
      </c>
      <c r="B136" s="63"/>
      <c r="C136" s="69"/>
      <c r="D136" s="69"/>
      <c r="E136" s="70"/>
    </row>
    <row r="137" spans="1:6" ht="24.6" customHeight="1" thickBot="1" x14ac:dyDescent="0.3">
      <c r="A137" s="31" t="s">
        <v>53</v>
      </c>
      <c r="B137" s="32"/>
      <c r="C137" s="33">
        <f t="shared" ref="C137:E137" si="9">SUM(C127:C136)</f>
        <v>0</v>
      </c>
      <c r="D137" s="33">
        <f t="shared" si="9"/>
        <v>0</v>
      </c>
      <c r="E137" s="33">
        <f t="shared" si="9"/>
        <v>0</v>
      </c>
    </row>
    <row r="138" spans="1:6" ht="52.2" customHeight="1" thickBot="1" x14ac:dyDescent="0.3">
      <c r="A138" s="35"/>
      <c r="B138" s="35"/>
      <c r="C138" s="35"/>
      <c r="D138" s="35"/>
      <c r="E138" s="35"/>
    </row>
    <row r="139" spans="1:6" ht="15" customHeight="1" thickBot="1" x14ac:dyDescent="0.35">
      <c r="A139" s="101" t="s">
        <v>74</v>
      </c>
      <c r="B139" s="102"/>
      <c r="C139" s="102"/>
      <c r="D139" s="102"/>
      <c r="E139" s="102"/>
    </row>
    <row r="140" spans="1:6" ht="16.2" thickBot="1" x14ac:dyDescent="0.35">
      <c r="A140" s="96" t="s">
        <v>55</v>
      </c>
      <c r="B140" s="97"/>
      <c r="C140" s="97"/>
      <c r="D140" s="97"/>
      <c r="E140" s="97"/>
    </row>
    <row r="141" spans="1:6" ht="27" thickBot="1" x14ac:dyDescent="0.3">
      <c r="A141" s="42" t="s">
        <v>8</v>
      </c>
      <c r="B141" s="43" t="s">
        <v>9</v>
      </c>
      <c r="C141" s="44" t="s">
        <v>70</v>
      </c>
      <c r="D141" s="44" t="s">
        <v>71</v>
      </c>
      <c r="E141" s="44" t="s">
        <v>72</v>
      </c>
    </row>
    <row r="142" spans="1:6" ht="39.6" x14ac:dyDescent="0.25">
      <c r="A142" s="53" t="s">
        <v>68</v>
      </c>
      <c r="B142" s="25" t="s">
        <v>76</v>
      </c>
      <c r="C142" s="80">
        <v>10000</v>
      </c>
      <c r="D142" s="83">
        <v>10000</v>
      </c>
      <c r="E142" s="77">
        <v>5000</v>
      </c>
    </row>
    <row r="143" spans="1:6" s="24" customFormat="1" ht="31.5" customHeight="1" x14ac:dyDescent="0.25">
      <c r="A143" s="26" t="s">
        <v>4</v>
      </c>
      <c r="B143" s="27" t="s">
        <v>28</v>
      </c>
      <c r="C143" s="81">
        <v>2000</v>
      </c>
      <c r="D143" s="84">
        <v>2000</v>
      </c>
      <c r="E143" s="78">
        <v>1500</v>
      </c>
    </row>
    <row r="144" spans="1:6" x14ac:dyDescent="0.25">
      <c r="A144" s="26" t="s">
        <v>5</v>
      </c>
      <c r="B144" s="27" t="s">
        <v>26</v>
      </c>
      <c r="C144" s="81">
        <v>2000</v>
      </c>
      <c r="D144" s="84">
        <v>2000</v>
      </c>
      <c r="E144" s="78">
        <v>2000</v>
      </c>
    </row>
    <row r="145" spans="1:6" ht="26.4" x14ac:dyDescent="0.25">
      <c r="A145" s="53" t="s">
        <v>7</v>
      </c>
      <c r="B145" s="27" t="s">
        <v>27</v>
      </c>
      <c r="C145" s="81">
        <v>500</v>
      </c>
      <c r="D145" s="84">
        <v>700</v>
      </c>
      <c r="E145" s="78">
        <v>500</v>
      </c>
    </row>
    <row r="146" spans="1:6" ht="40.200000000000003" thickBot="1" x14ac:dyDescent="0.3">
      <c r="A146" s="71" t="s">
        <v>21</v>
      </c>
      <c r="B146" s="56" t="s">
        <v>34</v>
      </c>
      <c r="C146" s="86">
        <v>3000</v>
      </c>
      <c r="D146" s="88">
        <v>2000</v>
      </c>
      <c r="E146" s="87">
        <v>500</v>
      </c>
    </row>
    <row r="147" spans="1:6" ht="13.8" thickBot="1" x14ac:dyDescent="0.3">
      <c r="A147" s="98" t="s">
        <v>10</v>
      </c>
      <c r="B147" s="99"/>
      <c r="C147" s="99"/>
      <c r="D147" s="99"/>
      <c r="E147" s="100"/>
    </row>
    <row r="148" spans="1:6" x14ac:dyDescent="0.25">
      <c r="A148" s="57"/>
      <c r="B148" s="58"/>
      <c r="C148" s="59"/>
      <c r="D148" s="59"/>
      <c r="E148" s="60"/>
    </row>
    <row r="149" spans="1:6" x14ac:dyDescent="0.25">
      <c r="A149" s="28"/>
      <c r="B149" s="29"/>
      <c r="C149" s="30"/>
      <c r="D149" s="30"/>
      <c r="E149" s="61"/>
    </row>
    <row r="150" spans="1:6" ht="13.8" thickBot="1" x14ac:dyDescent="0.3">
      <c r="A150" s="62"/>
      <c r="B150" s="63"/>
      <c r="C150" s="64"/>
      <c r="D150" s="64"/>
      <c r="E150" s="65"/>
    </row>
    <row r="151" spans="1:6" ht="22.2" customHeight="1" thickBot="1" x14ac:dyDescent="0.3">
      <c r="A151" s="31" t="s">
        <v>64</v>
      </c>
      <c r="B151" s="32"/>
      <c r="C151" s="33">
        <f>SUM(C142:C150)</f>
        <v>17500</v>
      </c>
      <c r="D151" s="33">
        <f t="shared" ref="D151:E151" si="10">SUM(D142:D150)</f>
        <v>16700</v>
      </c>
      <c r="E151" s="33">
        <f t="shared" si="10"/>
        <v>9500</v>
      </c>
    </row>
    <row r="152" spans="1:6" ht="16.2" thickBot="1" x14ac:dyDescent="0.35">
      <c r="A152" s="96" t="s">
        <v>54</v>
      </c>
      <c r="B152" s="97"/>
      <c r="C152" s="97"/>
      <c r="D152" s="97"/>
      <c r="E152" s="97"/>
      <c r="F152" s="20"/>
    </row>
    <row r="153" spans="1:6" ht="27" thickBot="1" x14ac:dyDescent="0.3">
      <c r="A153" s="42" t="s">
        <v>12</v>
      </c>
      <c r="B153" s="43" t="s">
        <v>13</v>
      </c>
      <c r="C153" s="44" t="s">
        <v>70</v>
      </c>
      <c r="D153" s="44" t="s">
        <v>71</v>
      </c>
      <c r="E153" s="44" t="s">
        <v>72</v>
      </c>
      <c r="F153" s="20"/>
    </row>
    <row r="154" spans="1:6" x14ac:dyDescent="0.25">
      <c r="A154" s="89" t="s">
        <v>44</v>
      </c>
      <c r="B154" s="90" t="s">
        <v>48</v>
      </c>
      <c r="C154" s="91"/>
      <c r="D154" s="91"/>
      <c r="E154" s="92"/>
      <c r="F154" s="20"/>
    </row>
    <row r="155" spans="1:6" x14ac:dyDescent="0.25">
      <c r="A155" s="36" t="s">
        <v>75</v>
      </c>
      <c r="B155" s="25"/>
      <c r="C155" s="37"/>
      <c r="D155" s="37"/>
      <c r="E155" s="66"/>
      <c r="F155" s="20"/>
    </row>
    <row r="156" spans="1:6" x14ac:dyDescent="0.25">
      <c r="A156" s="36" t="s">
        <v>30</v>
      </c>
      <c r="B156" s="27"/>
      <c r="C156" s="38"/>
      <c r="D156" s="38"/>
      <c r="E156" s="67"/>
      <c r="F156" s="20"/>
    </row>
    <row r="157" spans="1:6" x14ac:dyDescent="0.25">
      <c r="A157" s="36" t="s">
        <v>31</v>
      </c>
      <c r="B157" s="27"/>
      <c r="C157" s="38"/>
      <c r="D157" s="38"/>
      <c r="E157" s="67"/>
      <c r="F157" s="20"/>
    </row>
    <row r="158" spans="1:6" x14ac:dyDescent="0.25">
      <c r="A158" s="36" t="s">
        <v>14</v>
      </c>
      <c r="B158" s="27"/>
      <c r="C158" s="38"/>
      <c r="D158" s="38"/>
      <c r="E158" s="67"/>
      <c r="F158" s="20"/>
    </row>
    <row r="159" spans="1:6" x14ac:dyDescent="0.25">
      <c r="A159" s="39" t="s">
        <v>15</v>
      </c>
      <c r="B159" s="29"/>
      <c r="C159" s="38"/>
      <c r="D159" s="38"/>
      <c r="E159" s="67"/>
      <c r="F159" s="20"/>
    </row>
    <row r="160" spans="1:6" ht="26.25" customHeight="1" x14ac:dyDescent="0.25">
      <c r="A160" s="39" t="s">
        <v>29</v>
      </c>
      <c r="B160" s="29"/>
      <c r="C160" s="38"/>
      <c r="D160" s="38"/>
      <c r="E160" s="67"/>
    </row>
    <row r="161" spans="1:5" s="24" customFormat="1" ht="31.5" customHeight="1" thickBot="1" x14ac:dyDescent="0.3">
      <c r="A161" s="68" t="s">
        <v>32</v>
      </c>
      <c r="B161" s="63"/>
      <c r="C161" s="69"/>
      <c r="D161" s="69"/>
      <c r="E161" s="70"/>
    </row>
    <row r="162" spans="1:5" ht="13.8" thickBot="1" x14ac:dyDescent="0.3">
      <c r="A162" s="31" t="s">
        <v>53</v>
      </c>
      <c r="B162" s="32"/>
      <c r="C162" s="33">
        <f t="shared" ref="C162:E162" si="11">SUM(C152:C161)</f>
        <v>0</v>
      </c>
      <c r="D162" s="33">
        <f t="shared" si="11"/>
        <v>0</v>
      </c>
      <c r="E162" s="33">
        <f t="shared" si="11"/>
        <v>0</v>
      </c>
    </row>
    <row r="163" spans="1:5" ht="15" customHeight="1" x14ac:dyDescent="0.25">
      <c r="A163" s="34" t="s">
        <v>45</v>
      </c>
    </row>
    <row r="164" spans="1:5" ht="15" customHeight="1" x14ac:dyDescent="0.25">
      <c r="A164" s="34"/>
    </row>
    <row r="166" spans="1:5" ht="14.4" x14ac:dyDescent="0.25">
      <c r="A166" s="47" t="s">
        <v>49</v>
      </c>
      <c r="B166" s="1"/>
      <c r="C166" s="48" t="s">
        <v>50</v>
      </c>
      <c r="D166" s="49" t="s">
        <v>51</v>
      </c>
      <c r="E166" s="1"/>
    </row>
    <row r="167" spans="1:5" x14ac:dyDescent="0.25">
      <c r="A167" s="1"/>
      <c r="B167" s="1"/>
      <c r="C167" s="1"/>
      <c r="D167" s="1"/>
      <c r="E167" s="1"/>
    </row>
    <row r="169" spans="1:5" x14ac:dyDescent="0.25">
      <c r="A169" s="50" t="s">
        <v>52</v>
      </c>
    </row>
  </sheetData>
  <mergeCells count="30">
    <mergeCell ref="A13:E13"/>
    <mergeCell ref="A64:E64"/>
    <mergeCell ref="A2:E2"/>
    <mergeCell ref="A3:E3"/>
    <mergeCell ref="A4:E4"/>
    <mergeCell ref="A8:E8"/>
    <mergeCell ref="A12:E12"/>
    <mergeCell ref="B9:E9"/>
    <mergeCell ref="A27:E27"/>
    <mergeCell ref="A52:E52"/>
    <mergeCell ref="A39:E39"/>
    <mergeCell ref="A47:E47"/>
    <mergeCell ref="A40:E40"/>
    <mergeCell ref="A14:E14"/>
    <mergeCell ref="A22:E22"/>
    <mergeCell ref="A139:E139"/>
    <mergeCell ref="A140:E140"/>
    <mergeCell ref="A147:E147"/>
    <mergeCell ref="A152:E152"/>
    <mergeCell ref="A114:E114"/>
    <mergeCell ref="A127:E127"/>
    <mergeCell ref="A115:E115"/>
    <mergeCell ref="A122:E122"/>
    <mergeCell ref="A65:E65"/>
    <mergeCell ref="A72:E72"/>
    <mergeCell ref="A77:E77"/>
    <mergeCell ref="A89:E89"/>
    <mergeCell ref="A102:E102"/>
    <mergeCell ref="A90:E90"/>
    <mergeCell ref="A97:E97"/>
  </mergeCells>
  <phoneticPr fontId="5" type="noConversion"/>
  <pageMargins left="0.23622047244094491" right="0.23622047244094491" top="0.51181102362204722" bottom="0.51181102362204722" header="0" footer="0.23622047244094491"/>
  <pageSetup paperSize="9" scale="83" fitToHeight="3"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Ingeborg Bock</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4. Financni-nacrt podpora organizaciji</dc:title>
  <dc:subject>SI-CIVILSOCIETY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cp:lastPrinted>2017-04-12T13:41:47Z</cp:lastPrinted>
  <dcterms:created xsi:type="dcterms:W3CDTF">2005-09-07T12:50:15Z</dcterms:created>
  <dcterms:modified xsi:type="dcterms:W3CDTF">2026-06-23T10:16:01Z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lication">
    <vt:lpwstr>GrACE</vt:lpwstr>
  </property>
  <property fmtid="{D5CDD505-2E9C-101B-9397-08002B2CF9AE}" pid="3" name="Funding period">
    <vt:lpwstr>FM 2021-2028</vt:lpwstr>
  </property>
  <property fmtid="{D5CDD505-2E9C-101B-9397-08002B2CF9AE}" pid="4" name="GrACE name">
    <vt:lpwstr>4. Financni-nacrt podpora organizaciji</vt:lpwstr>
  </property>
  <property fmtid="{D5CDD505-2E9C-101B-9397-08002B2CF9AE}" pid="5" name="GrACE context">
    <vt:lpwstr>SI-CIVILSOCIETY</vt:lpwstr>
  </property>
  <property fmtid="{D5CDD505-2E9C-101B-9397-08002B2CF9AE}" pid="6"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7" name="GrACE date/time of download UTC">
    <vt:lpwstr>03-11-2026 05:15:57</vt:lpwstr>
  </property>
  <property fmtid="{D5CDD505-2E9C-101B-9397-08002B2CF9AE}" pid="8" name="GrACE date of creation">
    <vt:lpwstr>14-07-2026</vt:lpwstr>
  </property>
  <property fmtid="{D5CDD505-2E9C-101B-9397-08002B2CF9AE}" pid="9" name="GrACE version number and date">
    <vt:lpwstr>v1.0/14-07-2026</vt:lpwstr>
  </property>
  <property fmtid="{D5CDD505-2E9C-101B-9397-08002B2CF9AE}" pid="10" name="GrACE document classification">
    <vt:lpwstr>8.19.13 Call</vt:lpwstr>
  </property>
  <property fmtid="{D5CDD505-2E9C-101B-9397-08002B2CF9AE}" pid="11" name="GrACE reference ID">
    <vt:lpwstr>64641</vt:lpwstr>
  </property>
</Properties>
</file>